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pagina\"/>
    </mc:Choice>
  </mc:AlternateContent>
  <xr:revisionPtr revIDLastSave="0" documentId="8_{904C666E-6D3A-4FD9-9EFF-117D71949B1F}" xr6:coauthVersionLast="31" xr6:coauthVersionMax="31" xr10:uidLastSave="{00000000-0000-0000-0000-000000000000}"/>
  <bookViews>
    <workbookView xWindow="0" yWindow="0" windowWidth="28800" windowHeight="12225" xr2:uid="{00000000-000D-0000-FFFF-FFFF00000000}"/>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79017"/>
</workbook>
</file>

<file path=xl/calcChain.xml><?xml version="1.0" encoding="utf-8"?>
<calcChain xmlns="http://schemas.openxmlformats.org/spreadsheetml/2006/main">
  <c r="G249" i="1" l="1"/>
  <c r="G250" i="1" s="1"/>
  <c r="G251" i="1" s="1"/>
  <c r="G530" i="1" l="1"/>
  <c r="J175" i="1" l="1"/>
  <c r="I177" i="1" s="1"/>
  <c r="C182" i="1" l="1"/>
  <c r="C183" i="1" l="1"/>
  <c r="C1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<sst xmlns="http://schemas.openxmlformats.org/spreadsheetml/2006/main" count="962" uniqueCount="547">
  <si>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</si>
  <si>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</si>
  <si>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</si>
  <si>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</si>
  <si>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</si>
  <si>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</si>
  <si>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</si>
  <si>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</si>
  <si>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</si>
  <si>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</si>
  <si>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</si>
  <si>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</si>
  <si>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</si>
  <si>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</si>
  <si>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</si>
  <si>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</si>
  <si>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</si>
  <si>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</si>
  <si>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</si>
  <si>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</si>
  <si>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</si>
  <si>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</si>
  <si>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</si>
  <si>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</si>
  <si>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</si>
  <si>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</si>
  <si>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</si>
  <si>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</si>
  <si>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</si>
  <si>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</si>
  <si>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</si>
  <si>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</si>
  <si>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</si>
  <si>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</si>
  <si>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</si>
  <si>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</si>
  <si>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</si>
  <si>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</si>
  <si>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</si>
  <si>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</si>
  <si>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</si>
  <si>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</si>
  <si>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</si>
  <si>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</si>
  <si>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</si>
  <si>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</si>
  <si>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</si>
  <si>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</si>
  <si>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</si>
  <si>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</si>
  <si>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</si>
  <si>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</si>
  <si>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</si>
  <si>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</si>
  <si>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</si>
  <si>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</si>
  <si>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</si>
  <si>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</si>
  <si>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</si>
  <si>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</si>
  <si>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</si>
  <si>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</si>
  <si>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</si>
  <si>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</si>
  <si>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</si>
  <si>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</si>
  <si>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</si>
  <si>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</si>
  <si>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</si>
  <si>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</si>
  <si>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</si>
  <si>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</si>
  <si>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</si>
  <si>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</si>
  <si>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</si>
  <si>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</si>
  <si>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</si>
  <si>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</si>
  <si>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</si>
  <si>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</si>
  <si>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</si>
  <si>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</si>
  <si>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</si>
  <si>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</si>
  <si>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</si>
  <si>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</si>
  <si>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</si>
  <si>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</si>
  <si>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</si>
  <si>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</si>
  <si>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</si>
  <si>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</si>
  <si>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</si>
  <si>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</si>
  <si>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</si>
  <si>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</si>
  <si>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</si>
  <si>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</si>
  <si>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</si>
  <si>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</si>
  <si>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</si>
  <si>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</si>
  <si>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</si>
  <si>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</si>
  <si>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</si>
  <si>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</si>
  <si>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</si>
  <si>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</si>
  <si>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</si>
  <si>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</si>
  <si>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</si>
  <si>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</si>
  <si>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</si>
  <si>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</si>
  <si>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</si>
  <si>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</si>
  <si>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</si>
  <si>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</si>
  <si>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</si>
  <si>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</si>
  <si>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</si>
  <si>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</si>
  <si>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</si>
  <si>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</si>
  <si>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</si>
  <si>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</si>
  <si>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</si>
  <si>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</si>
  <si>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</si>
  <si>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</si>
  <si>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</si>
  <si>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</si>
  <si>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</si>
  <si>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</si>
  <si>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</si>
  <si>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</si>
  <si>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</si>
  <si>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</si>
  <si>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</si>
  <si>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</si>
  <si>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</si>
  <si>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</si>
  <si>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</si>
  <si>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</si>
  <si>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</si>
  <si>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</si>
  <si>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</si>
  <si>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</si>
  <si>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</si>
  <si>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</si>
  <si>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</si>
  <si>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</si>
  <si>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</si>
  <si>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</si>
  <si>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</si>
  <si>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</si>
  <si>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</si>
  <si>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</si>
  <si>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</si>
  <si>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</si>
  <si>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</si>
  <si>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</si>
  <si>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</si>
  <si>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</si>
  <si>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</si>
  <si>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</si>
  <si>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</si>
  <si>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</si>
  <si>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</si>
  <si>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</si>
  <si>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</si>
  <si>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</si>
  <si>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</si>
  <si>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</si>
  <si>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</si>
  <si>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</si>
  <si>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</si>
  <si>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</si>
  <si>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</si>
  <si>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</si>
  <si>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</si>
  <si>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</si>
  <si>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</si>
  <si>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</si>
  <si>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</si>
  <si>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</si>
  <si>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</si>
  <si>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</si>
  <si>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</si>
  <si>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</si>
  <si>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</si>
  <si>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</si>
  <si>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</si>
  <si>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</si>
  <si>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</si>
  <si>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</si>
  <si>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</si>
  <si>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</si>
  <si>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</si>
  <si>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</si>
  <si>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</si>
  <si>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</si>
  <si>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</si>
  <si>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</si>
  <si>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</si>
  <si>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</si>
  <si>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</si>
  <si>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</si>
  <si>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</si>
  <si>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</si>
  <si>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</si>
  <si>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</si>
  <si>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</si>
  <si>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</si>
  <si>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</si>
  <si>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</si>
  <si>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</si>
  <si>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</si>
  <si>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</si>
  <si>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</si>
  <si>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</si>
  <si>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</si>
  <si>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</si>
  <si>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</si>
  <si>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</si>
  <si>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</si>
  <si>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</si>
  <si>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</si>
  <si>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</si>
  <si>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</si>
  <si>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</si>
  <si>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</si>
  <si>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</si>
  <si>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</si>
  <si>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</si>
  <si>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</si>
  <si>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</si>
  <si>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</si>
  <si>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</si>
  <si>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</si>
  <si>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</si>
  <si>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</si>
  <si>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</si>
  <si>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</si>
  <si>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</si>
  <si>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</si>
  <si>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</si>
  <si>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</si>
  <si>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</si>
  <si>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</si>
  <si>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</si>
  <si>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</si>
  <si>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</si>
  <si>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</si>
  <si>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</si>
  <si>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</si>
  <si>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</si>
  <si>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</si>
  <si>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</si>
  <si>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</si>
  <si>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</si>
  <si>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</si>
  <si>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</si>
  <si>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</si>
  <si>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</si>
  <si>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</si>
  <si>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</si>
  <si>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</si>
  <si>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</si>
  <si>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</si>
  <si>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</si>
  <si>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</si>
  <si>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</si>
  <si>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</si>
  <si>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</si>
  <si>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</si>
  <si>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</si>
  <si>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</si>
  <si>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</si>
  <si>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</si>
  <si>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</si>
  <si>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</si>
  <si>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</si>
  <si>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</si>
  <si>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</si>
  <si>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</si>
  <si>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</si>
  <si>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</si>
  <si>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</si>
  <si>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</si>
  <si>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</si>
  <si>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</si>
  <si>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</si>
  <si>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</si>
  <si>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</si>
  <si>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</si>
  <si>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</si>
  <si>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</si>
  <si>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</si>
  <si>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</si>
  <si>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</si>
  <si>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</si>
  <si>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</si>
  <si>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</si>
  <si>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</si>
  <si>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</si>
  <si>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</si>
  <si>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</si>
  <si>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</si>
  <si>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</si>
  <si>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</si>
  <si>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</si>
  <si>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</si>
  <si>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</si>
  <si>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</si>
  <si>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</si>
  <si>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</si>
  <si>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</si>
  <si>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</si>
  <si>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</si>
  <si>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</si>
  <si>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</si>
  <si>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</si>
  <si>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</si>
  <si>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</si>
  <si>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</si>
  <si>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</si>
  <si>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</si>
  <si>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</si>
  <si>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</si>
  <si>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</si>
  <si>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</si>
  <si>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</si>
  <si>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</si>
  <si>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</si>
  <si>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</si>
  <si>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</si>
  <si>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</si>
  <si>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</si>
  <si>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</si>
  <si>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</si>
  <si>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</si>
  <si>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</si>
  <si>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</si>
  <si>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</si>
  <si>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</si>
  <si>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</si>
  <si>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</si>
  <si>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</si>
  <si>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</si>
  <si>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</si>
  <si>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</si>
  <si>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</si>
  <si>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</si>
  <si>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</si>
  <si>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</si>
  <si>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</si>
  <si>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</si>
  <si>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</si>
  <si>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</si>
  <si>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</si>
  <si>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</si>
  <si>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</si>
  <si>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</si>
  <si>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</si>
  <si>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</si>
  <si>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</si>
  <si>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</si>
  <si>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</si>
  <si>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</si>
  <si>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</si>
  <si>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</si>
  <si>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</si>
  <si>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</si>
  <si>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</si>
  <si>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</si>
  <si>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</si>
  <si>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</si>
  <si>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</si>
  <si>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</si>
  <si>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</si>
  <si>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</si>
  <si>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</si>
  <si>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</si>
  <si>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</si>
  <si>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</si>
  <si>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</si>
  <si>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</si>
  <si>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</si>
  <si>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</si>
  <si>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</si>
  <si>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</si>
  <si>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</si>
  <si>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</si>
  <si>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</si>
  <si>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</si>
  <si>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</si>
  <si>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</si>
  <si>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</si>
  <si>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</si>
  <si>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</si>
  <si>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</si>
  <si>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</si>
  <si>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</si>
  <si>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</si>
  <si>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</si>
  <si>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</si>
  <si>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</si>
  <si>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</si>
  <si>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</si>
  <si>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</si>
  <si>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</si>
  <si>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</si>
  <si>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</si>
  <si>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</si>
  <si>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</si>
  <si>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</si>
  <si>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</si>
  <si>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</si>
  <si>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</si>
  <si>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</si>
  <si>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</si>
  <si>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</si>
  <si>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</si>
  <si>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</si>
  <si>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</si>
  <si>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</si>
  <si>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</si>
  <si>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</si>
  <si>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</si>
  <si>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</si>
  <si>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</si>
  <si>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</si>
  <si>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</si>
  <si>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</si>
  <si>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</si>
  <si>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</si>
  <si>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</si>
  <si>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</si>
  <si>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</si>
  <si>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</si>
  <si>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</si>
  <si>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</si>
  <si>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</si>
  <si>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</si>
  <si>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</si>
  <si>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</si>
  <si>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</si>
  <si>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</si>
  <si>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</si>
  <si>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</si>
  <si>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</si>
  <si>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</si>
  <si>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</si>
  <si>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</si>
  <si>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</si>
  <si>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</si>
  <si>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</si>
  <si>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</si>
  <si>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</si>
  <si>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</si>
  <si>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</si>
  <si>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</si>
  <si>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</si>
  <si>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</si>
  <si>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</si>
  <si>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</si>
  <si>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</si>
  <si>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</si>
  <si>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</si>
  <si>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</si>
  <si>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</si>
  <si>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</si>
  <si>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</si>
  <si>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</si>
  <si>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</si>
  <si>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</si>
  <si>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</si>
  <si>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</si>
  <si>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</si>
  <si>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</si>
  <si>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</si>
  <si>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</si>
  <si>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</si>
  <si>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</si>
  <si>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</si>
  <si>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Directorio de entidades DEL SECTOR</t>
  </si>
  <si>
    <t>http://www.gobiernobogota.gov.co/content/mecanismos-presentar-quejas-y-reclamos</t>
  </si>
  <si>
    <t>http://www.gobiernobogota.gov.co/transparencia/organizacion/ofertas-empleo-0</t>
  </si>
  <si>
    <t>PUBLICACIONES</t>
  </si>
  <si>
    <t>SEGUNDO TRIMESTRE DE 2018
abril - junio</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</si>
  <si>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</si>
  <si>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</si>
  <si>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</si>
  <si>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</si>
  <si>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</si>
  <si>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</si>
  <si>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</si>
  <si>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</si>
  <si>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http://datosabiertos.bogota.gov.co/organization/secretaria-distrital-de-gobierno</t>
  </si>
  <si>
    <t>https://www.colombiacompra.gov.co/secop-ii</t>
  </si>
  <si>
    <t>Se actualiza en el mes de abril en estudios e investigaciones los boletines de prensa de la localidad</t>
  </si>
  <si>
    <t>se actualizaron las noticias correspondientes al segundo  trimestre 2018</t>
  </si>
  <si>
    <t>Abril: se publica la información del mes de febrero de 2018</t>
  </si>
  <si>
    <t>se actualizan las modificaciones al mes de febrero de 2018</t>
  </si>
  <si>
    <t>Se actualizó la información correspondiente a la Rendición de cuentas de la Localidad de lacandelaria en el mes de abril de 2018 - http://www.lacandelaria.gov.co/milocalidad/rendicion-cuentas-lacandelaria</t>
  </si>
  <si>
    <t>http://www.lacandelaria.gov.co/transparencia/presupuesto/general</t>
  </si>
  <si>
    <t>por actualizar</t>
  </si>
  <si>
    <t>Registro de Publicaciones
ALCALDIA LOCAL DE BOSA</t>
  </si>
  <si>
    <t>http://www.bosa.gov.co/transparencia</t>
  </si>
  <si>
    <t>http://www.bosa.gov.co/transparencia/atencion-ciudadano/sedes</t>
  </si>
  <si>
    <t>http://www.bosa.gov.co/mi-localidad/conociendo-mi-localidad/alcalde-local</t>
  </si>
  <si>
    <t>http://www.bosa.gov.co/transparencia/informacion-interes/publicaciones</t>
  </si>
  <si>
    <t>http://www.bosa.gov.co/transparencia/informacion-interes/convocatorias</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</si>
  <si>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</si>
  <si>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</si>
  <si>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</si>
  <si>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</si>
  <si>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</si>
  <si>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http://www.bosa.gov.co/transparencia/organizacion/organigrama</t>
  </si>
  <si>
    <t>http://www.bosa.gov.co/transparencia/organizacion/directorio-informacion-servidores-publicos-empleados-y-contratistas</t>
  </si>
  <si>
    <t>http://www.bosa.gov.co/transparencia/organizacion/directorio-agremiaciones-asociaciones-y-otros-grupos-interes</t>
  </si>
  <si>
    <t>http://www.gobiernobogota.gov.co/sgdapp/?q=normas&amp;field_normo_clasificacion_value=All&amp;field_normo_dependencia_value=8&amp;field_normo_descripcion_value=&amp;field_normo_fecha_value=&amp;title=</t>
  </si>
  <si>
    <t>http://www.bosa.gov.co/transparencia/presupuesto/general</t>
  </si>
  <si>
    <t>http://www.bosa.gov.co/transparencia/instrumentos-gestion-informacion-publica/Informe-pqr-denuncias-solicitudes</t>
  </si>
  <si>
    <t>http://www.bosa.gov.co/transparencia/instrumentos-gestion-informacion-publica/relacionados-informacion</t>
  </si>
  <si>
    <t>http://www.bosa.gov.co/transparencia/instrumentos-gestion-informacion-publica/relacionados-la-informacion/104-esquema</t>
  </si>
  <si>
    <t>http://www.bosa.gov.co/transparencia/instrumentos-gestion-informacion-publica/relacionados-la-informacion/103-indice</t>
  </si>
  <si>
    <t>Realizado e incluido cuadro de las diferentes oficinas.</t>
  </si>
  <si>
    <t>http://www.bosa.gov.co/transparencia/organizacion/directorio-agremiaciones-asociaciones-y-otros-grupos-interes#</t>
  </si>
  <si>
    <t>http://www.bosa.gov.co/transparencia/presupuesto/ejecucion-presupuestal</t>
  </si>
  <si>
    <t>http://www.bosa.gov.co/transparencia/presupuesto/estados-financieros</t>
  </si>
  <si>
    <t>http://www.bosa.gov.co/milocalidad/rendicion-cuentas-bosa-vigencia-2017</t>
  </si>
  <si>
    <t>http://www.bosa.gov.co/transparencia/planeacion/planes</t>
  </si>
  <si>
    <t>http://www.bosa.gov.co/transparencia/planeacion/programas-proyectos</t>
  </si>
  <si>
    <t>http://www.bosa.gov.co/transparencia/planeacion/metas-objetivos-indicadores</t>
  </si>
  <si>
    <t>http://www.bosa.gov.co/transparencia/planeacion/participacion-ciudadana</t>
  </si>
  <si>
    <t>http://www.bosa.gov.co/transparencia/planeacion/informes-empalme</t>
  </si>
  <si>
    <t>http://www.bosa.gov.co/transparencia/control/planes-mejoramiento</t>
  </si>
  <si>
    <t xml:space="preserve">http://www.bosa.gov.co/transparencia/control/informacion-poblacion-vulnerable
</t>
  </si>
  <si>
    <t>http://www.bosa.gov.co/transparencia/contratacion/ejecucion_contratos</t>
  </si>
  <si>
    <t>http://www.bosa.gov.co/transparencia/contratacion/plan-anual-adquisiciones</t>
  </si>
  <si>
    <t>https://community.secop.gov.co/Public/App/AnnualPurchasingPlanEditPublic/View?id=17332</t>
  </si>
  <si>
    <t>http://www.bosa.gov.co/transparencia/tramites-servicios</t>
  </si>
  <si>
    <t>http://www.bosa.gov.co/transparencia/instrumentos-gestion-informacion-publica/relacionados-la-informacion/102-registro</t>
  </si>
  <si>
    <t>http://www.gobiernobogota.gov.co/tabla_archivos/tablas-retencion-documental-0</t>
  </si>
  <si>
    <t xml:space="preserve">Observaciones y evidencias del cambio
Se debe tomar evidencia antes y despues del cambio y guardarlas en un sitio virtual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</si>
</sst>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2"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27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0" xfId="0" applyFont="1" applyFill="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2" fillId="3"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vertical="center" wrapText="1"/>
    </xf>
    <xf numFmtId="0" fontId="2" fillId="3" borderId="5" xfId="0" applyFont="1" applyFill="1" applyBorder="1" applyAlignment="1">
      <alignment vertical="center" wrapText="1"/>
    </xf>
    <xf numFmtId="0" fontId="7"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Border="1" applyAlignment="1"/>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8" fillId="6"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0" xfId="0" applyFont="1" applyFill="1" applyAlignment="1">
      <alignment horizontal="center"/>
    </xf>
    <xf numFmtId="0" fontId="0" fillId="0" borderId="3" xfId="0" applyBorder="1" applyAlignment="1">
      <alignment horizontal="center"/>
    </xf>
    <xf numFmtId="0" fontId="3" fillId="0"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3" xfId="1" applyFill="1" applyBorder="1" applyAlignment="1" applyProtection="1">
      <alignment vertical="center" wrapText="1"/>
    </xf>
    <xf numFmtId="0" fontId="3" fillId="7" borderId="3" xfId="1" applyFill="1" applyBorder="1" applyAlignment="1" applyProtection="1">
      <alignment horizontal="left" vertical="center" wrapText="1"/>
    </xf>
    <xf numFmtId="0" fontId="3" fillId="8" borderId="3" xfId="1" applyFill="1" applyBorder="1" applyAlignment="1" applyProtection="1">
      <alignment horizontal="left" vertical="center" wrapText="1"/>
    </xf>
    <xf numFmtId="0" fontId="0" fillId="7" borderId="3" xfId="0" applyFont="1"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ill="1" applyBorder="1" applyAlignment="1">
      <alignment horizontal="center" vertical="center" wrapText="1"/>
    </xf>
    <xf numFmtId="0" fontId="0" fillId="7" borderId="0" xfId="0" applyFont="1" applyFill="1"/>
    <xf numFmtId="0" fontId="0" fillId="7" borderId="0" xfId="0" applyFill="1"/>
    <xf numFmtId="0" fontId="13" fillId="3"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3" xfId="0" applyBorder="1" applyAlignment="1">
      <alignment horizontal="center"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4" borderId="3" xfId="0" applyFill="1" applyBorder="1" applyAlignment="1">
      <alignment horizontal="center" vertical="center" wrapText="1"/>
    </xf>
    <xf numFmtId="0" fontId="0" fillId="4" borderId="3" xfId="0" applyFont="1" applyFill="1" applyBorder="1" applyAlignment="1">
      <alignment vertical="center" wrapText="1"/>
    </xf>
    <xf numFmtId="0" fontId="0" fillId="4" borderId="5" xfId="0" applyFill="1" applyBorder="1" applyAlignment="1">
      <alignment horizontal="center" vertical="center"/>
    </xf>
    <xf numFmtId="0" fontId="0" fillId="4" borderId="6" xfId="0" applyFont="1" applyFill="1" applyBorder="1"/>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0" fillId="0" borderId="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7" xfId="0" applyFill="1" applyBorder="1" applyAlignment="1">
      <alignment vertical="center" wrapText="1"/>
    </xf>
    <xf numFmtId="0" fontId="0" fillId="0" borderId="20" xfId="0" applyFill="1" applyBorder="1" applyAlignment="1">
      <alignment vertical="center" wrapText="1"/>
    </xf>
    <xf numFmtId="0" fontId="0" fillId="0" borderId="20" xfId="0" applyFill="1" applyBorder="1" applyAlignment="1">
      <alignment horizontal="center" vertical="center" wrapText="1"/>
    </xf>
    <xf numFmtId="0" fontId="0" fillId="0" borderId="18" xfId="0" applyFill="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20" xfId="0" applyFill="1" applyBorder="1" applyAlignment="1">
      <alignment vertical="center"/>
    </xf>
    <xf numFmtId="0" fontId="0" fillId="4" borderId="20" xfId="0" applyFill="1" applyBorder="1" applyAlignment="1">
      <alignment horizontal="center" vertical="center"/>
    </xf>
    <xf numFmtId="0" fontId="0" fillId="4" borderId="18" xfId="0" applyFill="1" applyBorder="1" applyAlignment="1">
      <alignment vertical="center"/>
    </xf>
    <xf numFmtId="0" fontId="0" fillId="4" borderId="21" xfId="0" applyFont="1" applyFill="1" applyBorder="1" applyAlignment="1">
      <alignment horizontal="center"/>
    </xf>
    <xf numFmtId="0" fontId="0" fillId="4" borderId="22" xfId="0" applyFont="1" applyFill="1" applyBorder="1" applyAlignment="1">
      <alignment horizontal="center"/>
    </xf>
    <xf numFmtId="0" fontId="0" fillId="4" borderId="19" xfId="0" applyFont="1" applyFill="1" applyBorder="1" applyAlignment="1">
      <alignment horizontal="center"/>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 borderId="16" xfId="0" applyFill="1" applyBorder="1"/>
    <xf numFmtId="0" fontId="0" fillId="3" borderId="17" xfId="0" applyFill="1" applyBorder="1"/>
    <xf numFmtId="0" fontId="2" fillId="5" borderId="6" xfId="0" applyFont="1" applyFill="1" applyBorder="1" applyAlignment="1">
      <alignment horizontal="center" vertical="center" wrapText="1"/>
    </xf>
    <xf numFmtId="0" fontId="0" fillId="5" borderId="8" xfId="0" applyFill="1" applyBorder="1"/>
    <xf numFmtId="0" fontId="0" fillId="5" borderId="5" xfId="0" applyFill="1" applyBorder="1"/>
    <xf numFmtId="0" fontId="3" fillId="0" borderId="21" xfId="1" applyFill="1" applyBorder="1" applyAlignment="1" applyProtection="1">
      <alignment horizontal="center" vertical="center" wrapText="1"/>
    </xf>
    <xf numFmtId="0" fontId="3" fillId="0" borderId="22" xfId="1" applyFill="1" applyBorder="1" applyAlignment="1" applyProtection="1">
      <alignment horizontal="center" vertical="center" wrapText="1"/>
    </xf>
    <xf numFmtId="0" fontId="3" fillId="0" borderId="19" xfId="1" applyFill="1" applyBorder="1" applyAlignment="1" applyProtection="1">
      <alignment horizontal="center" vertical="center" wrapText="1"/>
    </xf>
    <xf numFmtId="0" fontId="0" fillId="0" borderId="21" xfId="0" applyFont="1" applyFill="1" applyBorder="1" applyAlignment="1">
      <alignment horizontal="center"/>
    </xf>
    <xf numFmtId="0" fontId="0" fillId="0" borderId="19" xfId="0" applyFont="1" applyFill="1" applyBorder="1" applyAlignment="1">
      <alignment horizontal="center"/>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6" xfId="0" applyFill="1" applyBorder="1" applyAlignment="1">
      <alignment horizontal="center" vertical="center" wrapText="1"/>
    </xf>
    <xf numFmtId="0" fontId="0" fillId="0" borderId="8" xfId="0" applyBorder="1"/>
    <xf numFmtId="0" fontId="0" fillId="0" borderId="5" xfId="0" applyBorder="1"/>
    <xf numFmtId="0" fontId="3" fillId="7"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3" fillId="7"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8" xfId="0" applyFill="1" applyBorder="1" applyAlignment="1">
      <alignment horizontal="center"/>
    </xf>
    <xf numFmtId="0" fontId="0" fillId="5" borderId="5" xfId="0" applyFill="1" applyBorder="1" applyAlignment="1">
      <alignment horizontal="center"/>
    </xf>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9" fillId="6" borderId="0" xfId="0" applyFont="1" applyFill="1" applyBorder="1" applyAlignment="1">
      <alignment horizontal="center" vertical="center" wrapText="1"/>
    </xf>
    <xf numFmtId="0" fontId="0" fillId="6" borderId="0" xfId="0" applyFill="1"/>
    <xf numFmtId="0" fontId="0" fillId="6" borderId="22" xfId="0" applyFill="1" applyBorder="1"/>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6" fillId="3" borderId="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6" borderId="0" xfId="0" applyFont="1" applyFill="1" applyBorder="1" applyAlignment="1">
      <alignment horizontal="left" vertical="center"/>
    </xf>
    <xf numFmtId="0" fontId="10" fillId="6"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0" fillId="6" borderId="9" xfId="0" applyFill="1" applyBorder="1"/>
    <xf numFmtId="0" fontId="0" fillId="6"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3" fillId="5" borderId="6"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3"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3" xr:uid="{00000000-0005-0000-0000-00000300000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127</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abla_archivos/tablas-retencion-documental-0" TargetMode="External"/><Relationship Id="rId18" Type="http://schemas.openxmlformats.org/officeDocument/2006/relationships/hyperlink" Target="http://www.gobiernobogota.gov.co/planeaci%C3%B3n-clasificaci%C3%B3n-planes/pol%C3%ADticas-y-lineamientos-institucionales" TargetMode="External"/><Relationship Id="rId26" Type="http://schemas.openxmlformats.org/officeDocument/2006/relationships/hyperlink" Target="http://datosabiertos.bogota.gov.co/organization/secretaria-distrital-de-gobierno" TargetMode="External"/><Relationship Id="rId39" Type="http://schemas.openxmlformats.org/officeDocument/2006/relationships/hyperlink" Target="http://www.bosa.gov.co/transparencia/instrumentos-gestion-informacion-publica/relacionados-la-informacion/102-registro" TargetMode="External"/><Relationship Id="rId21" Type="http://schemas.openxmlformats.org/officeDocument/2006/relationships/hyperlink" Target="http://www.gobiernobogota.gov.co/planeaci%C3%B3n-clasificaci%C3%B3n-planes/plan-estrat%C3%A9gico" TargetMode="External"/><Relationship Id="rId34" Type="http://schemas.openxmlformats.org/officeDocument/2006/relationships/hyperlink" Target="http://www.bosa.gov.co/transparencia/organizacion/directorio-informacion-servidores-publicos-empleados-y-contratistas" TargetMode="External"/><Relationship Id="rId42" Type="http://schemas.openxmlformats.org/officeDocument/2006/relationships/hyperlink" Target="http://www.bosa.gov.co/transparencia/instrumentos-gestion-informacion-publica/relacionados-la-informacion/104-esquema" TargetMode="External"/><Relationship Id="rId47" Type="http://schemas.openxmlformats.org/officeDocument/2006/relationships/hyperlink" Target="http://www.bosa.gov.co/todas-las-noticias" TargetMode="External"/><Relationship Id="rId50" Type="http://schemas.openxmlformats.org/officeDocument/2006/relationships/hyperlink" Target="http://www.bosa.gov.co/transparencia/organizacion/quienes-somos" TargetMode="External"/><Relationship Id="rId55" Type="http://schemas.openxmlformats.org/officeDocument/2006/relationships/hyperlink" Target="http://www.bosa.gov.co/transparencia/presupuesto/general" TargetMode="External"/><Relationship Id="rId6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8" Type="http://schemas.openxmlformats.org/officeDocument/2006/relationships/hyperlink" Target="http://www.bosa.gov.co/transparencia/contratacion/plan-anual-adquisiciones" TargetMode="External"/><Relationship Id="rId7" Type="http://schemas.openxmlformats.org/officeDocument/2006/relationships/hyperlink" Target="http://www.gobiernobogota.gov.co/transparencia/control/reportes-control-interno-sgd" TargetMode="External"/><Relationship Id="rId71" Type="http://schemas.openxmlformats.org/officeDocument/2006/relationships/drawing" Target="../drawings/drawing1.xm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29" Type="http://schemas.openxmlformats.org/officeDocument/2006/relationships/hyperlink" Target="http://www.bosa.gov.co/transparencia/instrumentos-gestion-informacion-publica/relacionados-la-informacion/103-indice"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bosa.gov.co/transparencia" TargetMode="External"/><Relationship Id="rId37" Type="http://schemas.openxmlformats.org/officeDocument/2006/relationships/hyperlink" Target="http://www.bosa.gov.co/transparencia/planeacion/participacion-ciudadana" TargetMode="External"/><Relationship Id="rId40" Type="http://schemas.openxmlformats.org/officeDocument/2006/relationships/hyperlink" Target="http://www.bosa.gov.co/transparencia/instrumentos-gestion-informacion-publica/relacionados-la-informacion/102-registro" TargetMode="External"/><Relationship Id="rId45" Type="http://schemas.openxmlformats.org/officeDocument/2006/relationships/hyperlink" Target="http://www.bosa.gov.co/transparencia/informacion-interes/publicaciones" TargetMode="External"/><Relationship Id="rId53" Type="http://schemas.openxmlformats.org/officeDocument/2006/relationships/hyperlink" Target="http://www.bosa.gov.co/mi-localidad/conociendo-mi-localidad/alcalde-local" TargetMode="External"/><Relationship Id="rId58" Type="http://schemas.openxmlformats.org/officeDocument/2006/relationships/hyperlink" Target="http://www.gobiernobogota.gov.co/transparencia/organizacion/ofertas-empleo-0" TargetMode="External"/><Relationship Id="rId66"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bosa.gov.co/milocalidad/rendicion-cuentas-bosa-vigencia-2017" TargetMode="External"/><Relationship Id="rId28" Type="http://schemas.openxmlformats.org/officeDocument/2006/relationships/hyperlink" Target="http://www.bosa.gov.co/transparencia/presupuesto/ejecucion-presupuestal" TargetMode="External"/><Relationship Id="rId36" Type="http://schemas.openxmlformats.org/officeDocument/2006/relationships/hyperlink" Target="http://www.bosa.gov.co/transparencia/planeacion/planes" TargetMode="External"/><Relationship Id="rId49" Type="http://schemas.openxmlformats.org/officeDocument/2006/relationships/hyperlink" Target="http://www.bosa.gov.co/transparencia/informacion-interes/informacion-adicional" TargetMode="External"/><Relationship Id="rId57" Type="http://schemas.openxmlformats.org/officeDocument/2006/relationships/hyperlink" Target="http://www.bosa.gov.co/transparencia/organizacion/directorio-agremiaciones-asociaciones-y-otros-grupos-interes" TargetMode="External"/><Relationship Id="rId61" Type="http://schemas.openxmlformats.org/officeDocument/2006/relationships/hyperlink" Target="http://www.bosa.gov.co/transparencia/planeacion/metas-objetivos-indicadores" TargetMode="External"/><Relationship Id="rId10" Type="http://schemas.openxmlformats.org/officeDocument/2006/relationships/hyperlink" Target="http://www.gobiernobogota.gov.co/transparencia/control/defensa-judicial" TargetMode="External"/><Relationship Id="rId19" Type="http://schemas.openxmlformats.org/officeDocument/2006/relationships/hyperlink" Target="http://www.gobiernobogota.gov.co/planeaci%C3%B3n-clasificaci%C3%B3n-planes/manuales" TargetMode="External"/><Relationship Id="rId31" Type="http://schemas.openxmlformats.org/officeDocument/2006/relationships/hyperlink" Target="http://www.bosa.gov.co/transparencia/instrumentos-gestion-informacion-publica/relacionados-informacion" TargetMode="External"/><Relationship Id="rId44" Type="http://schemas.openxmlformats.org/officeDocument/2006/relationships/hyperlink" Target="http://www.bosa.gov.co/mi-localidad/conociendo-mi-localidad/alcalde-local" TargetMode="External"/><Relationship Id="rId52" Type="http://schemas.openxmlformats.org/officeDocument/2006/relationships/hyperlink" Target="http://www.bosa.gov.co/transparencia/organizacion/organigrama" TargetMode="External"/><Relationship Id="rId60" Type="http://schemas.openxmlformats.org/officeDocument/2006/relationships/hyperlink" Target="http://www.bosa.gov.co/transparencia/planeacion/programas-proyectos" TargetMode="External"/><Relationship Id="rId65" Type="http://schemas.openxmlformats.org/officeDocument/2006/relationships/hyperlink" Target="http://www.bosa.gov.co/transparencia/control/planes-mejoramiento" TargetMode="External"/><Relationship Id="rId73"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bosa.gov.co/transparencia/control/informacion-poblacion-vulnerable"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planeaci%C3%B3n-clasificaci%C3%B3n-planes/plan-anticorrupci%C3%B3n-y-atenci%C3%B3n-al-ciudadano" TargetMode="External"/><Relationship Id="rId27" Type="http://schemas.openxmlformats.org/officeDocument/2006/relationships/hyperlink" Target="http://www.bogota.gov.co/infancia" TargetMode="External"/><Relationship Id="rId30" Type="http://schemas.openxmlformats.org/officeDocument/2006/relationships/hyperlink" Target="https://community.secop.gov.co/Public/App/AnnualPurchasingPlanEditPublic/View?id=17332" TargetMode="External"/><Relationship Id="rId35" Type="http://schemas.openxmlformats.org/officeDocument/2006/relationships/hyperlink" Target="http://www.gobiernobogota.gov.co/sgdapp/?q=normas&amp;field_normo_clasificacion_value=All&amp;field_normo_dependencia_value=8&amp;field_normo_descripcion_value=&amp;field_normo_fecha_value=&amp;title=" TargetMode="External"/><Relationship Id="rId43" Type="http://schemas.openxmlformats.org/officeDocument/2006/relationships/hyperlink" Target="http://www.bosa.gov.co/transparencia/instrumentos-gestion-informacion-publica/Informe-pqr-denuncias-solicitudes" TargetMode="External"/><Relationship Id="rId48" Type="http://schemas.openxmlformats.org/officeDocument/2006/relationships/hyperlink" Target="http://www.bosa.gov.co/calendario/month" TargetMode="External"/><Relationship Id="rId56" Type="http://schemas.openxmlformats.org/officeDocument/2006/relationships/hyperlink" Target="http://datosabiertos.bogota.gov.co/organization/secretaria-distrital-de-gobierno" TargetMode="External"/><Relationship Id="rId64" Type="http://schemas.openxmlformats.org/officeDocument/2006/relationships/hyperlink" Target="http://www.bosa.gov.co/transparencia/control/planes-mejoramiento" TargetMode="External"/><Relationship Id="rId69" Type="http://schemas.openxmlformats.org/officeDocument/2006/relationships/hyperlink" Target="http://www.gobiernobogota.gov.co/content/mecanismos-presentar-quejas-y-reclamos" TargetMode="External"/><Relationship Id="rId8" Type="http://schemas.openxmlformats.org/officeDocument/2006/relationships/hyperlink" Target="http://www.gobiernobogota.gov.co/transparencia/control/entes-control-vigilancia-sdg" TargetMode="External"/><Relationship Id="rId51" Type="http://schemas.openxmlformats.org/officeDocument/2006/relationships/hyperlink" Target="http://www.bosa.gov.co/transparencia/organizacion/funciones-y-deberes" TargetMode="External"/><Relationship Id="rId72" Type="http://schemas.openxmlformats.org/officeDocument/2006/relationships/vmlDrawing" Target="../drawings/vmlDrawing1.v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5" Type="http://schemas.openxmlformats.org/officeDocument/2006/relationships/hyperlink" Target="http://www.bosa.gov.co/transparencia/atencion-ciudadano/sedes" TargetMode="External"/><Relationship Id="rId33" Type="http://schemas.openxmlformats.org/officeDocument/2006/relationships/hyperlink" Target="http://www.bosa.gov.co/mi-localidad/conociendo-mi-localidad/alcalde-local" TargetMode="External"/><Relationship Id="rId38" Type="http://schemas.openxmlformats.org/officeDocument/2006/relationships/hyperlink" Target="http://www.bosa.gov.co/transparencia/tramites-servicios" TargetMode="External"/><Relationship Id="rId46" Type="http://schemas.openxmlformats.org/officeDocument/2006/relationships/hyperlink" Target="http://www.bosa.gov.co/transparencia/informacion-interes/convocatorias" TargetMode="External"/><Relationship Id="rId59" Type="http://schemas.openxmlformats.org/officeDocument/2006/relationships/hyperlink" Target="http://www.bosa.gov.co/transparencia/presupuesto/estados-financieros" TargetMode="External"/><Relationship Id="rId67" Type="http://schemas.openxmlformats.org/officeDocument/2006/relationships/hyperlink" Target="http://www.bosa.gov.co/transparencia/contratacion/ejecucion_contratos" TargetMode="External"/><Relationship Id="rId20" Type="http://schemas.openxmlformats.org/officeDocument/2006/relationships/hyperlink" Target="http://www.bosa.gov.co/milocalidad/rendicion-cuentas-bosa-vigencia-2017" TargetMode="External"/><Relationship Id="rId41" Type="http://schemas.openxmlformats.org/officeDocument/2006/relationships/hyperlink" Target="http://www.bosa.gov.co/transparencia/instrumentos-gestion-informacion-publica/relacionados-la-informacion/103-indice" TargetMode="External"/><Relationship Id="rId54" Type="http://schemas.openxmlformats.org/officeDocument/2006/relationships/hyperlink" Target="http://www.bosa.gov.co/transparencia/organizacion/directorio-agremiaciones-asociaciones-y-otros-grupos-interes" TargetMode="External"/><Relationship Id="rId62" Type="http://schemas.openxmlformats.org/officeDocument/2006/relationships/hyperlink" Target="http://www.bosa.gov.co/transparencia/planeacion/informes-empalme" TargetMode="External"/><Relationship Id="rId70"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F530"/>
  <sheetViews>
    <sheetView showGridLines="0" tabSelected="1" topLeftCell="K1" zoomScale="60" zoomScaleNormal="60" workbookViewId="0">
      <selection activeCell="X5" sqref="X5"/>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75"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19" width="11.42578125" style="88"/>
    <col min="20" max="20" width="11.42578125" style="13"/>
    <col min="21" max="21" width="60.42578125" style="13" customWidth="1"/>
    <col min="22" max="968" width="11.42578125" style="13"/>
    <col min="969" max="971" width="11.42578125" style="6"/>
    <col min="972" max="16384" width="9.140625" style="6"/>
  </cols>
  <sheetData>
    <row r="1" spans="1:968" x14ac:dyDescent="0.25">
      <c r="F1" s="4"/>
      <c r="G1" s="2"/>
      <c r="K1" s="3"/>
    </row>
    <row r="2" spans="1:968" s="43" customFormat="1" ht="135" customHeight="1" x14ac:dyDescent="0.35">
      <c r="A2" s="86"/>
      <c r="B2" s="226"/>
      <c r="C2" s="226"/>
      <c r="D2" s="226"/>
      <c r="E2" s="226"/>
      <c r="F2" s="226"/>
      <c r="G2" s="213" t="s">
        <v>508</v>
      </c>
      <c r="H2" s="214"/>
      <c r="I2" s="214"/>
      <c r="J2" s="214"/>
      <c r="K2" s="214"/>
      <c r="L2" s="214"/>
      <c r="M2" s="214"/>
      <c r="N2" s="214"/>
      <c r="O2" s="214"/>
      <c r="P2" s="214"/>
      <c r="Q2" s="214"/>
      <c r="R2" s="215"/>
      <c r="S2" s="179" t="s">
        <v>490</v>
      </c>
      <c r="T2" s="179"/>
      <c r="U2" s="179"/>
    </row>
    <row r="3" spans="1:968" s="43" customFormat="1" ht="39.75" customHeight="1" x14ac:dyDescent="0.35">
      <c r="A3" s="227"/>
      <c r="B3" s="227"/>
      <c r="C3" s="227"/>
      <c r="D3" s="227"/>
      <c r="E3" s="227"/>
      <c r="F3" s="227"/>
      <c r="G3" s="229" t="s">
        <v>492</v>
      </c>
      <c r="H3" s="230"/>
      <c r="I3" s="230"/>
      <c r="J3" s="230"/>
      <c r="K3" s="230"/>
      <c r="L3" s="230"/>
      <c r="M3" s="230"/>
      <c r="N3" s="230"/>
      <c r="O3" s="230"/>
      <c r="P3" s="230"/>
      <c r="Q3" s="230"/>
      <c r="R3" s="231"/>
      <c r="S3" s="179"/>
      <c r="T3" s="179"/>
      <c r="U3" s="179"/>
    </row>
    <row r="4" spans="1:968" ht="30" customHeight="1" x14ac:dyDescent="0.25">
      <c r="A4" s="165" t="s">
        <v>0</v>
      </c>
      <c r="B4" s="228"/>
      <c r="C4" s="228"/>
      <c r="D4" s="228"/>
      <c r="E4" s="228"/>
      <c r="F4" s="166"/>
      <c r="G4" s="44" t="s">
        <v>1</v>
      </c>
      <c r="H4" s="44" t="s">
        <v>2</v>
      </c>
      <c r="I4" s="165" t="s">
        <v>383</v>
      </c>
      <c r="J4" s="169"/>
      <c r="K4" s="170"/>
      <c r="L4" s="76"/>
      <c r="M4" s="220" t="s">
        <v>489</v>
      </c>
      <c r="N4" s="221"/>
      <c r="O4" s="221"/>
      <c r="P4" s="221"/>
      <c r="Q4" s="221"/>
      <c r="R4" s="222"/>
      <c r="S4" s="180" t="s">
        <v>491</v>
      </c>
      <c r="T4" s="169"/>
      <c r="U4" s="170"/>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row>
    <row r="5" spans="1:968" s="5" customFormat="1" ht="74.25" customHeight="1" x14ac:dyDescent="0.25">
      <c r="A5" s="165" t="s">
        <v>3</v>
      </c>
      <c r="B5" s="166"/>
      <c r="C5" s="165" t="s">
        <v>4</v>
      </c>
      <c r="D5" s="166"/>
      <c r="E5" s="165" t="s">
        <v>5</v>
      </c>
      <c r="F5" s="166"/>
      <c r="G5" s="45"/>
      <c r="H5" s="45"/>
      <c r="I5" s="165" t="s">
        <v>378</v>
      </c>
      <c r="J5" s="166"/>
      <c r="K5" s="130" t="s">
        <v>7</v>
      </c>
      <c r="L5" s="76" t="s">
        <v>8</v>
      </c>
      <c r="M5" s="44" t="s">
        <v>9</v>
      </c>
      <c r="N5" s="44" t="s">
        <v>10</v>
      </c>
      <c r="O5" s="44" t="s">
        <v>11</v>
      </c>
      <c r="P5" s="44" t="s">
        <v>411</v>
      </c>
      <c r="Q5" s="44" t="s">
        <v>12</v>
      </c>
      <c r="R5" s="44" t="s">
        <v>13</v>
      </c>
      <c r="S5" s="46" t="s">
        <v>376</v>
      </c>
      <c r="T5" s="46" t="s">
        <v>377</v>
      </c>
      <c r="U5" s="103" t="s">
        <v>546</v>
      </c>
    </row>
    <row r="6" spans="1:968" s="5" customFormat="1" ht="10.5" customHeight="1" x14ac:dyDescent="0.25">
      <c r="A6" s="52"/>
      <c r="B6" s="53"/>
      <c r="C6" s="53"/>
      <c r="D6" s="53"/>
      <c r="E6" s="53"/>
      <c r="F6" s="53"/>
      <c r="G6" s="54"/>
      <c r="H6" s="55"/>
      <c r="I6" s="139"/>
      <c r="J6" s="140"/>
      <c r="K6" s="131"/>
      <c r="L6" s="77"/>
      <c r="M6" s="47"/>
      <c r="N6" s="47"/>
      <c r="O6" s="47"/>
      <c r="P6" s="47"/>
      <c r="Q6" s="47"/>
      <c r="R6" s="47"/>
      <c r="S6" s="56"/>
      <c r="T6" s="56"/>
      <c r="U6" s="56"/>
    </row>
    <row r="7" spans="1:968" ht="93" customHeight="1" x14ac:dyDescent="0.25">
      <c r="A7" s="232" t="s">
        <v>498</v>
      </c>
      <c r="B7" s="233"/>
      <c r="C7" s="233"/>
      <c r="D7" s="233"/>
      <c r="E7" s="233"/>
      <c r="F7" s="233"/>
      <c r="G7" s="234"/>
      <c r="H7" s="64" t="s">
        <v>14</v>
      </c>
      <c r="I7" s="126" t="s">
        <v>375</v>
      </c>
      <c r="J7" s="126">
        <v>1</v>
      </c>
      <c r="K7" s="126"/>
      <c r="L7" s="91" t="s">
        <v>509</v>
      </c>
      <c r="M7" s="63" t="s">
        <v>466</v>
      </c>
      <c r="N7" s="63" t="s">
        <v>466</v>
      </c>
      <c r="O7" s="63"/>
      <c r="P7" s="63" t="s">
        <v>461</v>
      </c>
      <c r="Q7" s="63" t="s">
        <v>409</v>
      </c>
      <c r="R7" s="63" t="s">
        <v>380</v>
      </c>
      <c r="S7" s="85" t="s">
        <v>356</v>
      </c>
      <c r="T7" s="63"/>
      <c r="U7" s="63"/>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row>
    <row r="8" spans="1:968" ht="54.75" customHeight="1" x14ac:dyDescent="0.25">
      <c r="A8" s="204">
        <v>1</v>
      </c>
      <c r="B8" s="204" t="s">
        <v>15</v>
      </c>
      <c r="C8" s="204" t="s">
        <v>16</v>
      </c>
      <c r="D8" s="34" t="s">
        <v>17</v>
      </c>
      <c r="E8" s="70" t="s">
        <v>18</v>
      </c>
      <c r="F8" s="7" t="s">
        <v>19</v>
      </c>
      <c r="G8" s="35" t="s">
        <v>20</v>
      </c>
      <c r="H8" s="204" t="s">
        <v>21</v>
      </c>
      <c r="I8" s="120" t="s">
        <v>376</v>
      </c>
      <c r="J8" s="126">
        <v>1</v>
      </c>
      <c r="K8" s="105"/>
      <c r="L8" s="191" t="s">
        <v>510</v>
      </c>
      <c r="M8" s="184" t="s">
        <v>449</v>
      </c>
      <c r="N8" s="184" t="s">
        <v>449</v>
      </c>
      <c r="O8" s="184"/>
      <c r="P8" s="184" t="s">
        <v>462</v>
      </c>
      <c r="Q8" s="27" t="s">
        <v>7</v>
      </c>
      <c r="R8" s="184" t="s">
        <v>450</v>
      </c>
      <c r="S8" s="184" t="s">
        <v>356</v>
      </c>
      <c r="T8" s="184"/>
      <c r="U8" s="184"/>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row>
    <row r="9" spans="1:968" ht="45" x14ac:dyDescent="0.25">
      <c r="A9" s="206"/>
      <c r="B9" s="206"/>
      <c r="C9" s="206"/>
      <c r="D9" s="34" t="s">
        <v>22</v>
      </c>
      <c r="E9" s="37" t="s">
        <v>23</v>
      </c>
      <c r="F9" s="7" t="s">
        <v>24</v>
      </c>
      <c r="G9" s="35" t="s">
        <v>25</v>
      </c>
      <c r="H9" s="206"/>
      <c r="I9" s="120" t="s">
        <v>6</v>
      </c>
      <c r="J9" s="126">
        <v>1</v>
      </c>
      <c r="K9" s="105"/>
      <c r="L9" s="218"/>
      <c r="M9" s="188"/>
      <c r="N9" s="188"/>
      <c r="O9" s="185"/>
      <c r="P9" s="185"/>
      <c r="Q9" s="31" t="s">
        <v>7</v>
      </c>
      <c r="R9" s="188"/>
      <c r="S9" s="211"/>
      <c r="T9" s="201"/>
      <c r="U9" s="201"/>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row>
    <row r="10" spans="1:968" ht="60.75" customHeight="1" x14ac:dyDescent="0.25">
      <c r="A10" s="206"/>
      <c r="B10" s="206"/>
      <c r="C10" s="206"/>
      <c r="D10" s="34" t="s">
        <v>22</v>
      </c>
      <c r="E10" s="37" t="s">
        <v>26</v>
      </c>
      <c r="F10" s="7" t="s">
        <v>27</v>
      </c>
      <c r="G10" s="35"/>
      <c r="H10" s="206"/>
      <c r="I10" s="120" t="s">
        <v>376</v>
      </c>
      <c r="J10" s="126">
        <v>1</v>
      </c>
      <c r="K10" s="105"/>
      <c r="L10" s="218"/>
      <c r="M10" s="188"/>
      <c r="N10" s="188"/>
      <c r="O10" s="185"/>
      <c r="P10" s="185"/>
      <c r="Q10" s="31" t="s">
        <v>7</v>
      </c>
      <c r="R10" s="188"/>
      <c r="S10" s="211"/>
      <c r="T10" s="201"/>
      <c r="U10" s="201"/>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row>
    <row r="11" spans="1:968" ht="48.75" customHeight="1" x14ac:dyDescent="0.25">
      <c r="A11" s="206"/>
      <c r="B11" s="206"/>
      <c r="C11" s="206"/>
      <c r="D11" s="34" t="s">
        <v>22</v>
      </c>
      <c r="E11" s="37" t="s">
        <v>28</v>
      </c>
      <c r="F11" s="7" t="s">
        <v>29</v>
      </c>
      <c r="G11" s="35" t="s">
        <v>30</v>
      </c>
      <c r="H11" s="206"/>
      <c r="I11" s="120" t="s">
        <v>6</v>
      </c>
      <c r="J11" s="126">
        <v>1</v>
      </c>
      <c r="K11" s="105"/>
      <c r="L11" s="219"/>
      <c r="M11" s="188"/>
      <c r="N11" s="188"/>
      <c r="O11" s="186"/>
      <c r="P11" s="186"/>
      <c r="Q11" s="32" t="s">
        <v>7</v>
      </c>
      <c r="R11" s="203"/>
      <c r="S11" s="210"/>
      <c r="T11" s="202"/>
      <c r="U11" s="202"/>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row>
    <row r="12" spans="1:968" ht="54.75" customHeight="1" x14ac:dyDescent="0.25">
      <c r="A12" s="206"/>
      <c r="B12" s="206"/>
      <c r="C12" s="205"/>
      <c r="D12" s="34" t="s">
        <v>22</v>
      </c>
      <c r="E12" s="37" t="s">
        <v>31</v>
      </c>
      <c r="F12" s="7" t="s">
        <v>32</v>
      </c>
      <c r="G12" s="35" t="s">
        <v>33</v>
      </c>
      <c r="H12" s="205"/>
      <c r="I12" s="120" t="s">
        <v>6</v>
      </c>
      <c r="J12" s="126">
        <v>1</v>
      </c>
      <c r="K12" s="105"/>
      <c r="L12" s="78" t="s">
        <v>394</v>
      </c>
      <c r="M12" s="203"/>
      <c r="N12" s="203"/>
      <c r="O12" s="34"/>
      <c r="P12" s="33" t="s">
        <v>461</v>
      </c>
      <c r="Q12" s="33" t="s">
        <v>7</v>
      </c>
      <c r="R12" s="33" t="s">
        <v>450</v>
      </c>
      <c r="S12" s="82"/>
      <c r="T12" s="33"/>
      <c r="U12" s="33"/>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row>
    <row r="13" spans="1:968" ht="81" customHeight="1" x14ac:dyDescent="0.25">
      <c r="A13" s="206"/>
      <c r="B13" s="206"/>
      <c r="C13" s="204" t="s">
        <v>34</v>
      </c>
      <c r="D13" s="204" t="s">
        <v>35</v>
      </c>
      <c r="E13" s="37" t="s">
        <v>36</v>
      </c>
      <c r="F13" s="7" t="s">
        <v>37</v>
      </c>
      <c r="G13" s="35" t="s">
        <v>38</v>
      </c>
      <c r="H13" s="204" t="s">
        <v>21</v>
      </c>
      <c r="I13" s="120" t="s">
        <v>6</v>
      </c>
      <c r="J13" s="126">
        <v>1</v>
      </c>
      <c r="K13" s="105"/>
      <c r="L13" s="94" t="s">
        <v>511</v>
      </c>
      <c r="M13" s="184" t="s">
        <v>449</v>
      </c>
      <c r="N13" s="184" t="s">
        <v>449</v>
      </c>
      <c r="O13" s="34"/>
      <c r="P13" s="184" t="s">
        <v>463</v>
      </c>
      <c r="Q13" s="184" t="s">
        <v>410</v>
      </c>
      <c r="R13" s="184" t="s">
        <v>390</v>
      </c>
      <c r="S13" s="184"/>
      <c r="T13" s="184"/>
      <c r="U13" s="184" t="s">
        <v>528</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row>
    <row r="14" spans="1:968" ht="66.75" customHeight="1" x14ac:dyDescent="0.25">
      <c r="A14" s="206"/>
      <c r="B14" s="206"/>
      <c r="C14" s="206"/>
      <c r="D14" s="206"/>
      <c r="E14" s="37" t="s">
        <v>36</v>
      </c>
      <c r="F14" s="7" t="s">
        <v>39</v>
      </c>
      <c r="G14" s="198" t="s">
        <v>40</v>
      </c>
      <c r="H14" s="206"/>
      <c r="I14" s="120" t="s">
        <v>6</v>
      </c>
      <c r="J14" s="126">
        <v>1</v>
      </c>
      <c r="K14" s="105"/>
      <c r="L14" s="223" t="s">
        <v>511</v>
      </c>
      <c r="M14" s="185"/>
      <c r="N14" s="185"/>
      <c r="O14" s="34"/>
      <c r="P14" s="185"/>
      <c r="Q14" s="185"/>
      <c r="R14" s="185"/>
      <c r="S14" s="211"/>
      <c r="T14" s="201"/>
      <c r="U14" s="201"/>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row>
    <row r="15" spans="1:968" ht="66.75" customHeight="1" x14ac:dyDescent="0.25">
      <c r="A15" s="206"/>
      <c r="B15" s="206"/>
      <c r="C15" s="206"/>
      <c r="D15" s="206"/>
      <c r="E15" s="37" t="s">
        <v>36</v>
      </c>
      <c r="F15" s="7" t="s">
        <v>41</v>
      </c>
      <c r="G15" s="200"/>
      <c r="H15" s="206"/>
      <c r="I15" s="120" t="s">
        <v>6</v>
      </c>
      <c r="J15" s="126">
        <v>1</v>
      </c>
      <c r="K15" s="105"/>
      <c r="L15" s="224"/>
      <c r="M15" s="185"/>
      <c r="N15" s="185"/>
      <c r="O15" s="34"/>
      <c r="P15" s="185"/>
      <c r="Q15" s="185"/>
      <c r="R15" s="185"/>
      <c r="S15" s="211"/>
      <c r="T15" s="201"/>
      <c r="U15" s="201"/>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row>
    <row r="16" spans="1:968" ht="66.75" customHeight="1" x14ac:dyDescent="0.25">
      <c r="A16" s="206"/>
      <c r="B16" s="206"/>
      <c r="C16" s="205"/>
      <c r="D16" s="205"/>
      <c r="E16" s="37" t="s">
        <v>36</v>
      </c>
      <c r="F16" s="7" t="s">
        <v>42</v>
      </c>
      <c r="G16" s="35" t="s">
        <v>43</v>
      </c>
      <c r="H16" s="205"/>
      <c r="I16" s="120" t="s">
        <v>6</v>
      </c>
      <c r="J16" s="126">
        <v>1</v>
      </c>
      <c r="K16" s="105"/>
      <c r="L16" s="225"/>
      <c r="M16" s="186"/>
      <c r="N16" s="186"/>
      <c r="O16" s="34"/>
      <c r="P16" s="186"/>
      <c r="Q16" s="186"/>
      <c r="R16" s="186"/>
      <c r="S16" s="210"/>
      <c r="T16" s="202"/>
      <c r="U16" s="202"/>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row>
    <row r="17" spans="1:968" ht="92.25" customHeight="1" x14ac:dyDescent="0.25">
      <c r="A17" s="206"/>
      <c r="B17" s="206"/>
      <c r="C17" s="204" t="s">
        <v>44</v>
      </c>
      <c r="D17" s="184" t="s">
        <v>45</v>
      </c>
      <c r="E17" s="37" t="s">
        <v>36</v>
      </c>
      <c r="F17" s="7" t="s">
        <v>46</v>
      </c>
      <c r="G17" s="35"/>
      <c r="H17" s="204" t="s">
        <v>47</v>
      </c>
      <c r="I17" s="117" t="s">
        <v>6</v>
      </c>
      <c r="J17" s="117">
        <v>1</v>
      </c>
      <c r="K17" s="117"/>
      <c r="L17" s="235" t="s">
        <v>395</v>
      </c>
      <c r="M17" s="184" t="s">
        <v>459</v>
      </c>
      <c r="N17" s="184" t="s">
        <v>460</v>
      </c>
      <c r="O17" s="38"/>
      <c r="P17" s="184" t="s">
        <v>463</v>
      </c>
      <c r="Q17" s="184" t="s">
        <v>390</v>
      </c>
      <c r="R17" s="184" t="s">
        <v>380</v>
      </c>
      <c r="S17" s="184" t="s">
        <v>356</v>
      </c>
      <c r="T17" s="184"/>
      <c r="U17" s="184"/>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row>
    <row r="18" spans="1:968" ht="70.5" customHeight="1" x14ac:dyDescent="0.25">
      <c r="A18" s="206"/>
      <c r="B18" s="206"/>
      <c r="C18" s="206"/>
      <c r="D18" s="188"/>
      <c r="E18" s="37" t="s">
        <v>36</v>
      </c>
      <c r="F18" s="7" t="s">
        <v>48</v>
      </c>
      <c r="G18" s="7"/>
      <c r="H18" s="206"/>
      <c r="I18" s="128" t="s">
        <v>6</v>
      </c>
      <c r="J18" s="128">
        <v>1</v>
      </c>
      <c r="K18" s="128"/>
      <c r="L18" s="236"/>
      <c r="M18" s="188"/>
      <c r="N18" s="188"/>
      <c r="O18" s="42"/>
      <c r="P18" s="188"/>
      <c r="Q18" s="188"/>
      <c r="R18" s="188"/>
      <c r="S18" s="188"/>
      <c r="T18" s="188"/>
      <c r="U18" s="188"/>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row>
    <row r="19" spans="1:968" ht="72" customHeight="1" x14ac:dyDescent="0.25">
      <c r="A19" s="206"/>
      <c r="B19" s="206"/>
      <c r="C19" s="206"/>
      <c r="D19" s="188"/>
      <c r="E19" s="37" t="s">
        <v>36</v>
      </c>
      <c r="F19" s="7" t="s">
        <v>49</v>
      </c>
      <c r="G19" s="7"/>
      <c r="H19" s="206"/>
      <c r="I19" s="128" t="s">
        <v>6</v>
      </c>
      <c r="J19" s="128">
        <v>1</v>
      </c>
      <c r="K19" s="128"/>
      <c r="L19" s="236"/>
      <c r="M19" s="188"/>
      <c r="N19" s="188"/>
      <c r="O19" s="42"/>
      <c r="P19" s="188"/>
      <c r="Q19" s="188"/>
      <c r="R19" s="188"/>
      <c r="S19" s="188"/>
      <c r="T19" s="188"/>
      <c r="U19" s="188"/>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row>
    <row r="20" spans="1:968" ht="60.75" customHeight="1" x14ac:dyDescent="0.25">
      <c r="A20" s="206"/>
      <c r="B20" s="206"/>
      <c r="C20" s="205"/>
      <c r="D20" s="203"/>
      <c r="E20" s="37" t="s">
        <v>36</v>
      </c>
      <c r="F20" s="7" t="s">
        <v>50</v>
      </c>
      <c r="G20" s="7"/>
      <c r="H20" s="205"/>
      <c r="I20" s="127" t="s">
        <v>6</v>
      </c>
      <c r="J20" s="127">
        <v>1</v>
      </c>
      <c r="K20" s="127"/>
      <c r="L20" s="237"/>
      <c r="M20" s="203"/>
      <c r="N20" s="203"/>
      <c r="O20" s="40"/>
      <c r="P20" s="203"/>
      <c r="Q20" s="203"/>
      <c r="R20" s="203"/>
      <c r="S20" s="203"/>
      <c r="T20" s="203"/>
      <c r="U20" s="203"/>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row>
    <row r="21" spans="1:968" ht="111" customHeight="1" x14ac:dyDescent="0.25">
      <c r="A21" s="205"/>
      <c r="B21" s="206"/>
      <c r="C21" s="34" t="s">
        <v>51</v>
      </c>
      <c r="D21" s="39" t="s">
        <v>52</v>
      </c>
      <c r="E21" s="36" t="s">
        <v>36</v>
      </c>
      <c r="F21" s="67" t="s">
        <v>53</v>
      </c>
      <c r="G21" s="67" t="s">
        <v>54</v>
      </c>
      <c r="H21" s="30" t="s">
        <v>55</v>
      </c>
      <c r="I21" s="117" t="s">
        <v>6</v>
      </c>
      <c r="J21" s="126">
        <v>1</v>
      </c>
      <c r="K21" s="119"/>
      <c r="L21" s="66" t="s">
        <v>396</v>
      </c>
      <c r="M21" s="27" t="s">
        <v>412</v>
      </c>
      <c r="N21" s="27" t="s">
        <v>464</v>
      </c>
      <c r="O21" s="30"/>
      <c r="P21" s="27" t="s">
        <v>465</v>
      </c>
      <c r="Q21" s="27" t="s">
        <v>410</v>
      </c>
      <c r="R21" s="30"/>
      <c r="S21" s="82"/>
      <c r="T21" s="33"/>
      <c r="U21" s="33"/>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row>
    <row r="22" spans="1:968" ht="120" x14ac:dyDescent="0.25">
      <c r="A22" s="204">
        <v>2</v>
      </c>
      <c r="B22" s="204" t="s">
        <v>56</v>
      </c>
      <c r="C22" s="204" t="s">
        <v>57</v>
      </c>
      <c r="D22" s="204" t="s">
        <v>58</v>
      </c>
      <c r="E22" s="37" t="s">
        <v>36</v>
      </c>
      <c r="F22" s="7" t="s">
        <v>59</v>
      </c>
      <c r="G22" s="198" t="s">
        <v>60</v>
      </c>
      <c r="H22" s="204" t="s">
        <v>61</v>
      </c>
      <c r="I22" s="120" t="s">
        <v>6</v>
      </c>
      <c r="J22" s="126">
        <v>1</v>
      </c>
      <c r="K22" s="105"/>
      <c r="L22" s="78" t="s">
        <v>499</v>
      </c>
      <c r="M22" s="33" t="s">
        <v>468</v>
      </c>
      <c r="N22" s="33" t="s">
        <v>466</v>
      </c>
      <c r="O22" s="34"/>
      <c r="P22" s="33" t="s">
        <v>467</v>
      </c>
      <c r="Q22" s="33" t="s">
        <v>379</v>
      </c>
      <c r="R22" s="33" t="s">
        <v>381</v>
      </c>
      <c r="S22" s="82"/>
      <c r="T22" s="25"/>
      <c r="U22" s="25"/>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row>
    <row r="23" spans="1:968" ht="89.25" customHeight="1" x14ac:dyDescent="0.25">
      <c r="A23" s="206"/>
      <c r="B23" s="206"/>
      <c r="C23" s="205"/>
      <c r="D23" s="205"/>
      <c r="E23" s="37" t="s">
        <v>36</v>
      </c>
      <c r="F23" s="37" t="s">
        <v>62</v>
      </c>
      <c r="G23" s="200"/>
      <c r="H23" s="205"/>
      <c r="I23" s="143" t="s">
        <v>496</v>
      </c>
      <c r="J23" s="135">
        <v>0</v>
      </c>
      <c r="K23" s="144"/>
      <c r="L23" s="78" t="s">
        <v>499</v>
      </c>
      <c r="M23" s="33" t="s">
        <v>468</v>
      </c>
      <c r="N23" s="33" t="s">
        <v>466</v>
      </c>
      <c r="O23" s="34"/>
      <c r="P23" s="33" t="s">
        <v>467</v>
      </c>
      <c r="Q23" s="33"/>
      <c r="R23" s="33"/>
      <c r="S23" s="89"/>
      <c r="T23" s="68"/>
      <c r="U23" s="68"/>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row>
    <row r="24" spans="1:968" ht="217.5" customHeight="1" x14ac:dyDescent="0.25">
      <c r="A24" s="206"/>
      <c r="B24" s="206"/>
      <c r="C24" s="34" t="s">
        <v>63</v>
      </c>
      <c r="D24" s="69" t="s">
        <v>64</v>
      </c>
      <c r="E24" s="37" t="s">
        <v>36</v>
      </c>
      <c r="F24" s="25" t="s">
        <v>65</v>
      </c>
      <c r="G24" s="35" t="s">
        <v>66</v>
      </c>
      <c r="H24" s="11"/>
      <c r="I24" s="120" t="s">
        <v>376</v>
      </c>
      <c r="J24" s="126">
        <v>1</v>
      </c>
      <c r="K24" s="105"/>
      <c r="L24" s="95" t="s">
        <v>512</v>
      </c>
      <c r="M24" s="33" t="s">
        <v>413</v>
      </c>
      <c r="N24" s="33" t="s">
        <v>431</v>
      </c>
      <c r="O24" s="34"/>
      <c r="P24" s="33"/>
      <c r="Q24" s="33"/>
      <c r="R24" s="33"/>
      <c r="S24" s="82" t="s">
        <v>356</v>
      </c>
      <c r="T24" s="33"/>
      <c r="U24" s="82" t="s">
        <v>501</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row>
    <row r="25" spans="1:968" ht="60" x14ac:dyDescent="0.25">
      <c r="A25" s="206"/>
      <c r="B25" s="206"/>
      <c r="C25" s="34" t="s">
        <v>67</v>
      </c>
      <c r="D25" s="69" t="s">
        <v>68</v>
      </c>
      <c r="E25" s="37" t="s">
        <v>36</v>
      </c>
      <c r="F25" s="7" t="s">
        <v>69</v>
      </c>
      <c r="G25" s="35"/>
      <c r="H25" s="7"/>
      <c r="I25" s="120" t="s">
        <v>6</v>
      </c>
      <c r="J25" s="126">
        <v>1</v>
      </c>
      <c r="K25" s="105"/>
      <c r="L25" s="95" t="s">
        <v>513</v>
      </c>
      <c r="M25" s="33" t="s">
        <v>414</v>
      </c>
      <c r="N25" s="33" t="s">
        <v>431</v>
      </c>
      <c r="O25" s="34"/>
      <c r="P25" s="34"/>
      <c r="Q25" s="33" t="s">
        <v>379</v>
      </c>
      <c r="R25" s="33" t="s">
        <v>415</v>
      </c>
      <c r="S25" s="82"/>
      <c r="T25" s="33"/>
      <c r="U25" s="33"/>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row>
    <row r="26" spans="1:968" ht="180" customHeight="1" x14ac:dyDescent="0.25">
      <c r="A26" s="206"/>
      <c r="B26" s="206"/>
      <c r="C26" s="34" t="s">
        <v>70</v>
      </c>
      <c r="D26" s="34" t="s">
        <v>71</v>
      </c>
      <c r="E26" s="37" t="s">
        <v>36</v>
      </c>
      <c r="F26" s="7" t="s">
        <v>72</v>
      </c>
      <c r="G26" s="35" t="s">
        <v>73</v>
      </c>
      <c r="H26" s="34"/>
      <c r="I26" s="120" t="s">
        <v>6</v>
      </c>
      <c r="J26" s="126">
        <v>1</v>
      </c>
      <c r="K26" s="105"/>
      <c r="L26" s="78" t="s">
        <v>397</v>
      </c>
      <c r="M26" s="33" t="s">
        <v>416</v>
      </c>
      <c r="N26" s="33" t="s">
        <v>431</v>
      </c>
      <c r="O26" s="34"/>
      <c r="P26" s="34"/>
      <c r="Q26" s="33" t="s">
        <v>384</v>
      </c>
      <c r="R26" s="33" t="s">
        <v>382</v>
      </c>
      <c r="S26" s="82"/>
      <c r="T26" s="33"/>
      <c r="U26" s="33"/>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row>
    <row r="27" spans="1:968" ht="165" x14ac:dyDescent="0.25">
      <c r="A27" s="206"/>
      <c r="B27" s="206"/>
      <c r="C27" s="34" t="s">
        <v>74</v>
      </c>
      <c r="D27" s="34" t="s">
        <v>75</v>
      </c>
      <c r="E27" s="37" t="s">
        <v>36</v>
      </c>
      <c r="F27" s="7" t="s">
        <v>76</v>
      </c>
      <c r="G27" s="35"/>
      <c r="H27" s="7"/>
      <c r="I27" s="120" t="s">
        <v>6</v>
      </c>
      <c r="J27" s="126">
        <v>1</v>
      </c>
      <c r="K27" s="105"/>
      <c r="L27" s="78" t="s">
        <v>398</v>
      </c>
      <c r="M27" s="33" t="s">
        <v>417</v>
      </c>
      <c r="N27" s="33" t="s">
        <v>431</v>
      </c>
      <c r="O27" s="34"/>
      <c r="P27" s="34"/>
      <c r="Q27" s="33" t="s">
        <v>384</v>
      </c>
      <c r="R27" s="33" t="s">
        <v>385</v>
      </c>
      <c r="S27" s="82"/>
      <c r="T27" s="33"/>
      <c r="U27" s="33"/>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row>
    <row r="28" spans="1:968" ht="91.5" customHeight="1" x14ac:dyDescent="0.25">
      <c r="A28" s="206"/>
      <c r="B28" s="206"/>
      <c r="C28" s="34" t="s">
        <v>77</v>
      </c>
      <c r="D28" s="34" t="s">
        <v>78</v>
      </c>
      <c r="E28" s="37" t="s">
        <v>36</v>
      </c>
      <c r="F28" s="7" t="s">
        <v>79</v>
      </c>
      <c r="G28" s="35"/>
      <c r="H28" s="7"/>
      <c r="I28" s="120" t="s">
        <v>6</v>
      </c>
      <c r="J28" s="126">
        <v>1</v>
      </c>
      <c r="K28" s="105"/>
      <c r="L28" s="95" t="s">
        <v>514</v>
      </c>
      <c r="M28" s="33" t="s">
        <v>417</v>
      </c>
      <c r="N28" s="33" t="s">
        <v>431</v>
      </c>
      <c r="O28" s="34"/>
      <c r="P28" s="34"/>
      <c r="Q28" s="34"/>
      <c r="R28" s="34"/>
      <c r="S28" s="82" t="s">
        <v>356</v>
      </c>
      <c r="T28" s="33"/>
      <c r="U28" s="82" t="s">
        <v>502</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row>
    <row r="29" spans="1:968" ht="177" customHeight="1" x14ac:dyDescent="0.25">
      <c r="A29" s="206"/>
      <c r="B29" s="206"/>
      <c r="C29" s="34" t="s">
        <v>80</v>
      </c>
      <c r="D29" s="34" t="s">
        <v>81</v>
      </c>
      <c r="E29" s="37" t="s">
        <v>36</v>
      </c>
      <c r="F29" s="25" t="s">
        <v>82</v>
      </c>
      <c r="G29" s="35"/>
      <c r="H29" s="7"/>
      <c r="I29" s="120" t="s">
        <v>376</v>
      </c>
      <c r="J29" s="126">
        <v>1</v>
      </c>
      <c r="K29" s="105"/>
      <c r="L29" s="95" t="s">
        <v>515</v>
      </c>
      <c r="M29" s="33" t="s">
        <v>418</v>
      </c>
      <c r="N29" s="33" t="s">
        <v>431</v>
      </c>
      <c r="O29" s="34"/>
      <c r="P29" s="34"/>
      <c r="Q29" s="33" t="s">
        <v>419</v>
      </c>
      <c r="R29" s="34"/>
      <c r="S29" s="82"/>
      <c r="T29" s="33"/>
      <c r="U29" s="33"/>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row>
    <row r="30" spans="1:968" ht="105" x14ac:dyDescent="0.25">
      <c r="A30" s="206"/>
      <c r="B30" s="206"/>
      <c r="C30" s="34" t="s">
        <v>83</v>
      </c>
      <c r="D30" s="34" t="s">
        <v>84</v>
      </c>
      <c r="E30" s="37" t="s">
        <v>36</v>
      </c>
      <c r="F30" s="7" t="s">
        <v>85</v>
      </c>
      <c r="G30" s="35"/>
      <c r="H30" s="34" t="s">
        <v>86</v>
      </c>
      <c r="I30" s="143" t="s">
        <v>496</v>
      </c>
      <c r="J30" s="135">
        <v>0</v>
      </c>
      <c r="K30" s="144"/>
      <c r="L30" s="78" t="s">
        <v>473</v>
      </c>
      <c r="M30" s="33" t="s">
        <v>474</v>
      </c>
      <c r="N30" s="33" t="s">
        <v>431</v>
      </c>
      <c r="O30" s="34"/>
      <c r="P30" s="33" t="s">
        <v>469</v>
      </c>
      <c r="Q30" s="33" t="s">
        <v>420</v>
      </c>
      <c r="R30" s="33" t="s">
        <v>420</v>
      </c>
      <c r="S30" s="82"/>
      <c r="T30" s="33"/>
      <c r="U30" s="33"/>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row>
    <row r="31" spans="1:968" ht="90" x14ac:dyDescent="0.25">
      <c r="A31" s="205"/>
      <c r="B31" s="205"/>
      <c r="C31" s="34" t="s">
        <v>87</v>
      </c>
      <c r="D31" s="34" t="s">
        <v>88</v>
      </c>
      <c r="E31" s="37" t="s">
        <v>36</v>
      </c>
      <c r="F31" s="7" t="s">
        <v>89</v>
      </c>
      <c r="G31" s="35" t="s">
        <v>90</v>
      </c>
      <c r="H31" s="34" t="s">
        <v>91</v>
      </c>
      <c r="I31" s="120" t="s">
        <v>375</v>
      </c>
      <c r="J31" s="126">
        <v>1</v>
      </c>
      <c r="K31" s="105"/>
      <c r="L31" s="95" t="s">
        <v>516</v>
      </c>
      <c r="M31" s="33" t="s">
        <v>474</v>
      </c>
      <c r="N31" s="33" t="s">
        <v>431</v>
      </c>
      <c r="O31" s="34"/>
      <c r="P31" s="34"/>
      <c r="Q31" s="33" t="s">
        <v>379</v>
      </c>
      <c r="R31" s="33"/>
      <c r="S31" s="82" t="s">
        <v>356</v>
      </c>
      <c r="T31" s="33"/>
      <c r="U31" s="87" t="s">
        <v>505</v>
      </c>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row>
    <row r="32" spans="1:968" ht="169.5" customHeight="1" x14ac:dyDescent="0.25">
      <c r="A32" s="204">
        <v>3</v>
      </c>
      <c r="B32" s="204" t="s">
        <v>92</v>
      </c>
      <c r="C32" s="34" t="s">
        <v>93</v>
      </c>
      <c r="D32" s="34" t="s">
        <v>94</v>
      </c>
      <c r="E32" s="37" t="s">
        <v>36</v>
      </c>
      <c r="F32" s="7" t="s">
        <v>95</v>
      </c>
      <c r="G32" s="35"/>
      <c r="H32" s="34"/>
      <c r="I32" s="120" t="s">
        <v>6</v>
      </c>
      <c r="J32" s="126">
        <v>1</v>
      </c>
      <c r="K32" s="105"/>
      <c r="L32" s="95" t="s">
        <v>517</v>
      </c>
      <c r="M32" s="33" t="s">
        <v>421</v>
      </c>
      <c r="N32" s="33" t="s">
        <v>421</v>
      </c>
      <c r="O32" s="34"/>
      <c r="P32" s="34"/>
      <c r="Q32" s="33"/>
      <c r="R32" s="34"/>
      <c r="S32" s="82"/>
      <c r="T32" s="33"/>
      <c r="U32" s="33"/>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row>
    <row r="33" spans="1:968" ht="120" customHeight="1" x14ac:dyDescent="0.25">
      <c r="A33" s="206"/>
      <c r="B33" s="206"/>
      <c r="C33" s="34" t="s">
        <v>96</v>
      </c>
      <c r="D33" s="34" t="s">
        <v>97</v>
      </c>
      <c r="E33" s="37" t="s">
        <v>36</v>
      </c>
      <c r="F33" s="7" t="s">
        <v>98</v>
      </c>
      <c r="G33" s="35"/>
      <c r="H33" s="34" t="s">
        <v>21</v>
      </c>
      <c r="I33" s="120" t="s">
        <v>6</v>
      </c>
      <c r="J33" s="126">
        <v>1</v>
      </c>
      <c r="K33" s="105"/>
      <c r="L33" s="95" t="s">
        <v>518</v>
      </c>
      <c r="M33" s="33" t="s">
        <v>451</v>
      </c>
      <c r="N33" s="33" t="s">
        <v>451</v>
      </c>
      <c r="O33" s="34"/>
      <c r="P33" s="34"/>
      <c r="Q33" s="33"/>
      <c r="R33" s="34"/>
      <c r="S33" s="82"/>
      <c r="T33" s="33"/>
      <c r="U33" s="33"/>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row>
    <row r="34" spans="1:968" ht="54" customHeight="1" x14ac:dyDescent="0.25">
      <c r="A34" s="206"/>
      <c r="B34" s="206"/>
      <c r="C34" s="34" t="s">
        <v>99</v>
      </c>
      <c r="D34" s="34" t="s">
        <v>100</v>
      </c>
      <c r="E34" s="37" t="s">
        <v>36</v>
      </c>
      <c r="F34" s="7" t="s">
        <v>101</v>
      </c>
      <c r="G34" s="35"/>
      <c r="H34" s="34" t="s">
        <v>102</v>
      </c>
      <c r="I34" s="117" t="s">
        <v>375</v>
      </c>
      <c r="J34" s="125">
        <v>1</v>
      </c>
      <c r="K34" s="105"/>
      <c r="L34" s="78" t="s">
        <v>484</v>
      </c>
      <c r="M34" s="33" t="s">
        <v>421</v>
      </c>
      <c r="N34" s="33" t="s">
        <v>421</v>
      </c>
      <c r="O34" s="34"/>
      <c r="P34" s="34"/>
      <c r="Q34" s="33"/>
      <c r="R34" s="34"/>
      <c r="S34" s="82"/>
      <c r="T34" s="33"/>
      <c r="U34" s="33"/>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row>
    <row r="35" spans="1:968" ht="63.75" customHeight="1" x14ac:dyDescent="0.25">
      <c r="A35" s="206"/>
      <c r="B35" s="206"/>
      <c r="C35" s="204" t="s">
        <v>103</v>
      </c>
      <c r="D35" s="204" t="s">
        <v>104</v>
      </c>
      <c r="E35" s="37" t="s">
        <v>36</v>
      </c>
      <c r="F35" s="7" t="s">
        <v>105</v>
      </c>
      <c r="G35" s="198" t="s">
        <v>106</v>
      </c>
      <c r="H35" s="204" t="s">
        <v>21</v>
      </c>
      <c r="I35" s="151" t="s">
        <v>375</v>
      </c>
      <c r="J35" s="124">
        <v>1</v>
      </c>
      <c r="K35" s="167"/>
      <c r="L35" s="92" t="s">
        <v>519</v>
      </c>
      <c r="M35" s="184" t="s">
        <v>452</v>
      </c>
      <c r="N35" s="184" t="s">
        <v>452</v>
      </c>
      <c r="O35" s="34"/>
      <c r="P35" s="184"/>
      <c r="Q35" s="184"/>
      <c r="R35" s="184"/>
      <c r="S35" s="184"/>
      <c r="T35" s="184"/>
      <c r="U35" s="184"/>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row>
    <row r="36" spans="1:968" ht="57" customHeight="1" x14ac:dyDescent="0.25">
      <c r="A36" s="206"/>
      <c r="B36" s="206"/>
      <c r="C36" s="206"/>
      <c r="D36" s="206"/>
      <c r="E36" s="37" t="s">
        <v>36</v>
      </c>
      <c r="F36" s="7" t="s">
        <v>107</v>
      </c>
      <c r="G36" s="199"/>
      <c r="H36" s="206"/>
      <c r="I36" s="152"/>
      <c r="J36" s="126"/>
      <c r="K36" s="168"/>
      <c r="L36" s="93"/>
      <c r="M36" s="185"/>
      <c r="N36" s="185"/>
      <c r="O36" s="34"/>
      <c r="P36" s="185"/>
      <c r="Q36" s="185"/>
      <c r="R36" s="185"/>
      <c r="S36" s="211"/>
      <c r="T36" s="201"/>
      <c r="U36" s="201"/>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row>
    <row r="37" spans="1:968" ht="63" customHeight="1" x14ac:dyDescent="0.25">
      <c r="A37" s="206"/>
      <c r="B37" s="206"/>
      <c r="C37" s="205"/>
      <c r="D37" s="205"/>
      <c r="E37" s="37" t="s">
        <v>36</v>
      </c>
      <c r="F37" s="7" t="s">
        <v>108</v>
      </c>
      <c r="G37" s="200"/>
      <c r="H37" s="205"/>
      <c r="I37" s="127" t="s">
        <v>6</v>
      </c>
      <c r="J37" s="126">
        <v>1</v>
      </c>
      <c r="K37" s="105"/>
      <c r="L37" s="92" t="s">
        <v>511</v>
      </c>
      <c r="M37" s="186"/>
      <c r="N37" s="186"/>
      <c r="O37" s="34"/>
      <c r="P37" s="186"/>
      <c r="Q37" s="186"/>
      <c r="R37" s="186"/>
      <c r="S37" s="210"/>
      <c r="T37" s="202"/>
      <c r="U37" s="202"/>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row>
    <row r="38" spans="1:968" ht="60" customHeight="1" x14ac:dyDescent="0.25">
      <c r="A38" s="206"/>
      <c r="B38" s="206"/>
      <c r="C38" s="27" t="s">
        <v>109</v>
      </c>
      <c r="D38" s="184" t="s">
        <v>110</v>
      </c>
      <c r="E38" s="33" t="s">
        <v>36</v>
      </c>
      <c r="F38" s="9" t="s">
        <v>111</v>
      </c>
      <c r="G38" s="184" t="s">
        <v>112</v>
      </c>
      <c r="H38" s="184" t="s">
        <v>113</v>
      </c>
      <c r="I38" s="120" t="s">
        <v>6</v>
      </c>
      <c r="J38" s="120">
        <v>1</v>
      </c>
      <c r="K38" s="120"/>
      <c r="L38" s="191" t="s">
        <v>520</v>
      </c>
      <c r="M38" s="184" t="s">
        <v>470</v>
      </c>
      <c r="N38" s="184" t="s">
        <v>470</v>
      </c>
      <c r="O38" s="27"/>
      <c r="P38" s="27"/>
      <c r="Q38" s="22" t="s">
        <v>388</v>
      </c>
      <c r="R38" s="22"/>
      <c r="S38" s="83"/>
      <c r="T38" s="22"/>
      <c r="U38" s="22"/>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row>
    <row r="39" spans="1:968" ht="30" customHeight="1" x14ac:dyDescent="0.25">
      <c r="A39" s="206"/>
      <c r="B39" s="206"/>
      <c r="C39" s="28"/>
      <c r="D39" s="238"/>
      <c r="E39" s="34" t="s">
        <v>36</v>
      </c>
      <c r="F39" s="35" t="s">
        <v>114</v>
      </c>
      <c r="G39" s="188"/>
      <c r="H39" s="188"/>
      <c r="I39" s="117" t="s">
        <v>375</v>
      </c>
      <c r="J39" s="119">
        <v>1</v>
      </c>
      <c r="K39" s="119"/>
      <c r="L39" s="218"/>
      <c r="M39" s="185"/>
      <c r="N39" s="185"/>
      <c r="O39" s="28"/>
      <c r="P39" s="22"/>
      <c r="Q39" s="23"/>
      <c r="R39" s="23"/>
      <c r="S39" s="84"/>
      <c r="T39" s="23"/>
      <c r="U39" s="23"/>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row>
    <row r="40" spans="1:968" ht="30" customHeight="1" x14ac:dyDescent="0.25">
      <c r="A40" s="206"/>
      <c r="B40" s="206"/>
      <c r="C40" s="28"/>
      <c r="D40" s="238"/>
      <c r="E40" s="34" t="s">
        <v>18</v>
      </c>
      <c r="F40" s="35" t="s">
        <v>115</v>
      </c>
      <c r="G40" s="188"/>
      <c r="H40" s="188"/>
      <c r="I40" s="118" t="s">
        <v>6</v>
      </c>
      <c r="J40" s="118">
        <v>1</v>
      </c>
      <c r="K40" s="118"/>
      <c r="L40" s="218"/>
      <c r="M40" s="185"/>
      <c r="N40" s="185"/>
      <c r="O40" s="28"/>
      <c r="P40" s="23"/>
      <c r="Q40" s="23"/>
      <c r="R40" s="23"/>
      <c r="S40" s="84"/>
      <c r="T40" s="23"/>
      <c r="U40" s="23"/>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row>
    <row r="41" spans="1:968" ht="15" customHeight="1" x14ac:dyDescent="0.25">
      <c r="A41" s="206"/>
      <c r="B41" s="206"/>
      <c r="C41" s="28"/>
      <c r="D41" s="238"/>
      <c r="E41" s="34" t="s">
        <v>23</v>
      </c>
      <c r="F41" s="35" t="s">
        <v>116</v>
      </c>
      <c r="G41" s="188"/>
      <c r="H41" s="188"/>
      <c r="I41" s="122" t="s">
        <v>6</v>
      </c>
      <c r="J41" s="122">
        <v>1</v>
      </c>
      <c r="K41" s="122"/>
      <c r="L41" s="218"/>
      <c r="M41" s="185"/>
      <c r="N41" s="185"/>
      <c r="O41" s="28"/>
      <c r="P41" s="23"/>
      <c r="Q41" s="23"/>
      <c r="R41" s="23"/>
      <c r="S41" s="84"/>
      <c r="T41" s="23"/>
      <c r="U41" s="23"/>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row>
    <row r="42" spans="1:968" ht="30" customHeight="1" x14ac:dyDescent="0.25">
      <c r="A42" s="206"/>
      <c r="B42" s="206"/>
      <c r="C42" s="28"/>
      <c r="D42" s="238"/>
      <c r="E42" s="34" t="s">
        <v>26</v>
      </c>
      <c r="F42" s="35" t="s">
        <v>117</v>
      </c>
      <c r="G42" s="188"/>
      <c r="H42" s="188"/>
      <c r="I42" s="122" t="s">
        <v>6</v>
      </c>
      <c r="J42" s="122">
        <v>1</v>
      </c>
      <c r="K42" s="122"/>
      <c r="L42" s="218"/>
      <c r="M42" s="185"/>
      <c r="N42" s="185"/>
      <c r="O42" s="28"/>
      <c r="P42" s="184" t="s">
        <v>471</v>
      </c>
      <c r="Q42" s="188"/>
      <c r="R42" s="188"/>
      <c r="S42" s="188"/>
      <c r="T42" s="188"/>
      <c r="U42" s="188"/>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row>
    <row r="43" spans="1:968" ht="30" customHeight="1" x14ac:dyDescent="0.25">
      <c r="A43" s="206"/>
      <c r="B43" s="206"/>
      <c r="C43" s="28"/>
      <c r="D43" s="238"/>
      <c r="E43" s="34" t="s">
        <v>28</v>
      </c>
      <c r="F43" s="35" t="s">
        <v>118</v>
      </c>
      <c r="G43" s="188"/>
      <c r="H43" s="188"/>
      <c r="I43" s="122" t="s">
        <v>6</v>
      </c>
      <c r="J43" s="122">
        <v>1</v>
      </c>
      <c r="K43" s="122"/>
      <c r="L43" s="218"/>
      <c r="M43" s="185"/>
      <c r="N43" s="185"/>
      <c r="O43" s="28"/>
      <c r="P43" s="185"/>
      <c r="Q43" s="185"/>
      <c r="R43" s="185"/>
      <c r="S43" s="211"/>
      <c r="T43" s="201"/>
      <c r="U43" s="201"/>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row>
    <row r="44" spans="1:968" ht="82.5" customHeight="1" x14ac:dyDescent="0.25">
      <c r="A44" s="206"/>
      <c r="B44" s="206"/>
      <c r="C44" s="28"/>
      <c r="D44" s="238"/>
      <c r="E44" s="34" t="s">
        <v>31</v>
      </c>
      <c r="F44" s="35" t="s">
        <v>119</v>
      </c>
      <c r="G44" s="188"/>
      <c r="H44" s="188"/>
      <c r="I44" s="122" t="s">
        <v>6</v>
      </c>
      <c r="J44" s="122">
        <v>1</v>
      </c>
      <c r="K44" s="122"/>
      <c r="L44" s="218"/>
      <c r="M44" s="185"/>
      <c r="N44" s="185"/>
      <c r="O44" s="28"/>
      <c r="P44" s="185"/>
      <c r="Q44" s="185"/>
      <c r="R44" s="185"/>
      <c r="S44" s="211"/>
      <c r="T44" s="201"/>
      <c r="U44" s="201"/>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row>
    <row r="45" spans="1:968" ht="30" customHeight="1" x14ac:dyDescent="0.25">
      <c r="A45" s="206"/>
      <c r="B45" s="206"/>
      <c r="C45" s="28"/>
      <c r="D45" s="238"/>
      <c r="E45" s="34" t="s">
        <v>120</v>
      </c>
      <c r="F45" s="35" t="s">
        <v>121</v>
      </c>
      <c r="G45" s="188"/>
      <c r="H45" s="188"/>
      <c r="I45" s="122" t="s">
        <v>6</v>
      </c>
      <c r="J45" s="122">
        <v>1</v>
      </c>
      <c r="K45" s="122"/>
      <c r="L45" s="218"/>
      <c r="M45" s="185"/>
      <c r="N45" s="185"/>
      <c r="O45" s="28"/>
      <c r="P45" s="185"/>
      <c r="Q45" s="185"/>
      <c r="R45" s="185"/>
      <c r="S45" s="211"/>
      <c r="T45" s="201"/>
      <c r="U45" s="201"/>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row>
    <row r="46" spans="1:968" ht="15" customHeight="1" x14ac:dyDescent="0.25">
      <c r="A46" s="206"/>
      <c r="B46" s="206"/>
      <c r="C46" s="28"/>
      <c r="D46" s="238"/>
      <c r="E46" s="34" t="s">
        <v>122</v>
      </c>
      <c r="F46" s="35" t="s">
        <v>123</v>
      </c>
      <c r="G46" s="188"/>
      <c r="H46" s="188"/>
      <c r="I46" s="122" t="s">
        <v>6</v>
      </c>
      <c r="J46" s="122">
        <v>1</v>
      </c>
      <c r="K46" s="122"/>
      <c r="L46" s="218"/>
      <c r="M46" s="185"/>
      <c r="N46" s="185"/>
      <c r="O46" s="28"/>
      <c r="P46" s="185"/>
      <c r="Q46" s="185"/>
      <c r="R46" s="185"/>
      <c r="S46" s="211"/>
      <c r="T46" s="201"/>
      <c r="U46" s="201"/>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row>
    <row r="47" spans="1:968" ht="30" customHeight="1" x14ac:dyDescent="0.25">
      <c r="A47" s="206"/>
      <c r="B47" s="206"/>
      <c r="C47" s="28"/>
      <c r="D47" s="238"/>
      <c r="E47" s="34" t="s">
        <v>124</v>
      </c>
      <c r="F47" s="35" t="s">
        <v>125</v>
      </c>
      <c r="G47" s="188"/>
      <c r="H47" s="188"/>
      <c r="I47" s="122" t="s">
        <v>6</v>
      </c>
      <c r="J47" s="122">
        <v>1</v>
      </c>
      <c r="K47" s="122"/>
      <c r="L47" s="218"/>
      <c r="M47" s="185"/>
      <c r="N47" s="185"/>
      <c r="O47" s="28"/>
      <c r="P47" s="185"/>
      <c r="Q47" s="185"/>
      <c r="R47" s="185"/>
      <c r="S47" s="211"/>
      <c r="T47" s="201"/>
      <c r="U47" s="201"/>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row>
    <row r="48" spans="1:968" ht="30" customHeight="1" x14ac:dyDescent="0.25">
      <c r="A48" s="206"/>
      <c r="B48" s="206"/>
      <c r="C48" s="28"/>
      <c r="D48" s="238"/>
      <c r="E48" s="34" t="s">
        <v>126</v>
      </c>
      <c r="F48" s="35" t="s">
        <v>127</v>
      </c>
      <c r="G48" s="188"/>
      <c r="H48" s="188"/>
      <c r="I48" s="122" t="s">
        <v>6</v>
      </c>
      <c r="J48" s="122">
        <v>1</v>
      </c>
      <c r="K48" s="122"/>
      <c r="L48" s="218"/>
      <c r="M48" s="185"/>
      <c r="N48" s="185"/>
      <c r="O48" s="28"/>
      <c r="P48" s="185"/>
      <c r="Q48" s="185"/>
      <c r="R48" s="185"/>
      <c r="S48" s="211"/>
      <c r="T48" s="201"/>
      <c r="U48" s="201"/>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row>
    <row r="49" spans="1:968" ht="91.5" customHeight="1" x14ac:dyDescent="0.25">
      <c r="A49" s="206"/>
      <c r="B49" s="206"/>
      <c r="C49" s="29"/>
      <c r="D49" s="239"/>
      <c r="E49" s="34" t="s">
        <v>129</v>
      </c>
      <c r="F49" s="35" t="s">
        <v>130</v>
      </c>
      <c r="G49" s="203"/>
      <c r="H49" s="203"/>
      <c r="I49" s="122" t="s">
        <v>6</v>
      </c>
      <c r="J49" s="122">
        <v>1</v>
      </c>
      <c r="K49" s="122"/>
      <c r="L49" s="219"/>
      <c r="M49" s="186"/>
      <c r="N49" s="186"/>
      <c r="O49" s="29"/>
      <c r="P49" s="186"/>
      <c r="Q49" s="186"/>
      <c r="R49" s="186"/>
      <c r="S49" s="210"/>
      <c r="T49" s="202"/>
      <c r="U49" s="202"/>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row>
    <row r="50" spans="1:968" ht="87.75" customHeight="1" x14ac:dyDescent="0.25">
      <c r="A50" s="206"/>
      <c r="B50" s="206"/>
      <c r="C50" s="34" t="s">
        <v>131</v>
      </c>
      <c r="D50" s="33" t="s">
        <v>486</v>
      </c>
      <c r="E50" s="37" t="s">
        <v>36</v>
      </c>
      <c r="F50" s="7" t="s">
        <v>132</v>
      </c>
      <c r="G50" s="35"/>
      <c r="H50" s="35"/>
      <c r="I50" s="122" t="s">
        <v>6</v>
      </c>
      <c r="J50" s="126">
        <v>1</v>
      </c>
      <c r="K50" s="123"/>
      <c r="L50" s="95" t="s">
        <v>521</v>
      </c>
      <c r="M50" s="33" t="s">
        <v>472</v>
      </c>
      <c r="N50" s="33" t="s">
        <v>472</v>
      </c>
      <c r="O50" s="34"/>
      <c r="P50" s="24"/>
      <c r="Q50" s="33" t="s">
        <v>422</v>
      </c>
      <c r="R50" s="33" t="s">
        <v>423</v>
      </c>
      <c r="S50" s="82"/>
      <c r="T50" s="33"/>
      <c r="U50" s="33"/>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row>
    <row r="51" spans="1:968" ht="90" x14ac:dyDescent="0.25">
      <c r="A51" s="206"/>
      <c r="B51" s="206"/>
      <c r="C51" s="34" t="s">
        <v>133</v>
      </c>
      <c r="D51" s="34" t="s">
        <v>134</v>
      </c>
      <c r="E51" s="37" t="s">
        <v>36</v>
      </c>
      <c r="F51" s="7" t="s">
        <v>135</v>
      </c>
      <c r="G51" s="9" t="s">
        <v>136</v>
      </c>
      <c r="H51" s="9"/>
      <c r="I51" s="120" t="s">
        <v>6</v>
      </c>
      <c r="J51" s="126">
        <v>1</v>
      </c>
      <c r="K51" s="107"/>
      <c r="L51" s="95" t="s">
        <v>529</v>
      </c>
      <c r="M51" s="33" t="s">
        <v>475</v>
      </c>
      <c r="N51" s="33" t="s">
        <v>431</v>
      </c>
      <c r="O51" s="34"/>
      <c r="P51" s="34"/>
      <c r="Q51" s="33" t="s">
        <v>422</v>
      </c>
      <c r="R51" s="33" t="s">
        <v>424</v>
      </c>
      <c r="S51" s="82"/>
      <c r="T51" s="33"/>
      <c r="U51" s="33"/>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row>
    <row r="52" spans="1:968" ht="111" customHeight="1" x14ac:dyDescent="0.25">
      <c r="A52" s="205"/>
      <c r="B52" s="205"/>
      <c r="C52" s="34" t="s">
        <v>137</v>
      </c>
      <c r="D52" s="34" t="s">
        <v>138</v>
      </c>
      <c r="E52" s="37" t="s">
        <v>36</v>
      </c>
      <c r="F52" s="7" t="s">
        <v>139</v>
      </c>
      <c r="G52" s="35" t="s">
        <v>140</v>
      </c>
      <c r="H52" s="7"/>
      <c r="I52" s="120" t="s">
        <v>376</v>
      </c>
      <c r="J52" s="126">
        <v>1</v>
      </c>
      <c r="K52" s="116"/>
      <c r="L52" s="78" t="s">
        <v>488</v>
      </c>
      <c r="M52" s="34" t="s">
        <v>128</v>
      </c>
      <c r="N52" s="34"/>
      <c r="O52" s="34"/>
      <c r="P52" s="34"/>
      <c r="Q52" s="34"/>
      <c r="R52" s="34"/>
      <c r="S52" s="82"/>
      <c r="T52" s="33"/>
      <c r="U52" s="33"/>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row>
    <row r="53" spans="1:968" ht="28.15" customHeight="1" x14ac:dyDescent="0.25">
      <c r="A53" s="204">
        <v>4</v>
      </c>
      <c r="B53" s="204" t="s">
        <v>2</v>
      </c>
      <c r="C53" s="246" t="s">
        <v>141</v>
      </c>
      <c r="D53" s="246" t="s">
        <v>142</v>
      </c>
      <c r="E53" s="71" t="s">
        <v>18</v>
      </c>
      <c r="F53" s="72" t="s">
        <v>143</v>
      </c>
      <c r="G53" s="249" t="s">
        <v>144</v>
      </c>
      <c r="H53" s="246" t="s">
        <v>145</v>
      </c>
      <c r="I53" s="171"/>
      <c r="J53" s="171"/>
      <c r="K53" s="171" t="s">
        <v>7</v>
      </c>
      <c r="L53" s="260"/>
      <c r="M53" s="181"/>
      <c r="N53" s="181"/>
      <c r="O53" s="73"/>
      <c r="P53" s="181"/>
      <c r="Q53" s="181"/>
      <c r="R53" s="181"/>
      <c r="S53" s="181"/>
      <c r="T53" s="181"/>
      <c r="U53" s="181"/>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row>
    <row r="54" spans="1:968" ht="14.1" customHeight="1" x14ac:dyDescent="0.25">
      <c r="A54" s="206"/>
      <c r="B54" s="206"/>
      <c r="C54" s="247"/>
      <c r="D54" s="247"/>
      <c r="E54" s="240" t="s">
        <v>23</v>
      </c>
      <c r="F54" s="72" t="s">
        <v>146</v>
      </c>
      <c r="G54" s="250"/>
      <c r="H54" s="247"/>
      <c r="I54" s="172"/>
      <c r="J54" s="172"/>
      <c r="K54" s="172"/>
      <c r="L54" s="182"/>
      <c r="M54" s="216"/>
      <c r="N54" s="172"/>
      <c r="O54" s="73"/>
      <c r="P54" s="172"/>
      <c r="Q54" s="172"/>
      <c r="R54" s="172"/>
      <c r="S54" s="207"/>
      <c r="T54" s="172"/>
      <c r="U54" s="172"/>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row>
    <row r="55" spans="1:968" x14ac:dyDescent="0.25">
      <c r="A55" s="206"/>
      <c r="B55" s="206"/>
      <c r="C55" s="247"/>
      <c r="D55" s="247"/>
      <c r="E55" s="241"/>
      <c r="F55" s="74" t="s">
        <v>147</v>
      </c>
      <c r="G55" s="250"/>
      <c r="H55" s="247"/>
      <c r="I55" s="172"/>
      <c r="J55" s="172"/>
      <c r="K55" s="172"/>
      <c r="L55" s="182"/>
      <c r="M55" s="216"/>
      <c r="N55" s="172"/>
      <c r="O55" s="73"/>
      <c r="P55" s="172"/>
      <c r="Q55" s="172"/>
      <c r="R55" s="172"/>
      <c r="S55" s="207"/>
      <c r="T55" s="172"/>
      <c r="U55" s="172"/>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row>
    <row r="56" spans="1:968" x14ac:dyDescent="0.25">
      <c r="A56" s="206"/>
      <c r="B56" s="206"/>
      <c r="C56" s="247"/>
      <c r="D56" s="247"/>
      <c r="E56" s="241"/>
      <c r="F56" s="74" t="s">
        <v>148</v>
      </c>
      <c r="G56" s="250"/>
      <c r="H56" s="247"/>
      <c r="I56" s="172"/>
      <c r="J56" s="172"/>
      <c r="K56" s="172"/>
      <c r="L56" s="182"/>
      <c r="M56" s="216"/>
      <c r="N56" s="172"/>
      <c r="O56" s="73"/>
      <c r="P56" s="172"/>
      <c r="Q56" s="172"/>
      <c r="R56" s="172"/>
      <c r="S56" s="207"/>
      <c r="T56" s="172"/>
      <c r="U56" s="172"/>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row>
    <row r="57" spans="1:968" x14ac:dyDescent="0.25">
      <c r="A57" s="206"/>
      <c r="B57" s="206"/>
      <c r="C57" s="247"/>
      <c r="D57" s="247"/>
      <c r="E57" s="241"/>
      <c r="F57" s="74" t="s">
        <v>149</v>
      </c>
      <c r="G57" s="250"/>
      <c r="H57" s="247"/>
      <c r="I57" s="172"/>
      <c r="J57" s="172"/>
      <c r="K57" s="172"/>
      <c r="L57" s="182"/>
      <c r="M57" s="216"/>
      <c r="N57" s="172"/>
      <c r="O57" s="73"/>
      <c r="P57" s="172"/>
      <c r="Q57" s="172"/>
      <c r="R57" s="172"/>
      <c r="S57" s="207"/>
      <c r="T57" s="172"/>
      <c r="U57" s="172"/>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row>
    <row r="58" spans="1:968" x14ac:dyDescent="0.25">
      <c r="A58" s="206"/>
      <c r="B58" s="206"/>
      <c r="C58" s="247"/>
      <c r="D58" s="247"/>
      <c r="E58" s="242"/>
      <c r="F58" s="74" t="s">
        <v>150</v>
      </c>
      <c r="G58" s="250"/>
      <c r="H58" s="247"/>
      <c r="I58" s="172"/>
      <c r="J58" s="172"/>
      <c r="K58" s="172"/>
      <c r="L58" s="182"/>
      <c r="M58" s="216"/>
      <c r="N58" s="172"/>
      <c r="O58" s="73"/>
      <c r="P58" s="172"/>
      <c r="Q58" s="172"/>
      <c r="R58" s="172"/>
      <c r="S58" s="207"/>
      <c r="T58" s="172"/>
      <c r="U58" s="172"/>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row>
    <row r="59" spans="1:968" ht="62.25" customHeight="1" x14ac:dyDescent="0.25">
      <c r="A59" s="206"/>
      <c r="B59" s="206"/>
      <c r="C59" s="247"/>
      <c r="D59" s="247"/>
      <c r="E59" s="71" t="s">
        <v>26</v>
      </c>
      <c r="F59" s="72" t="s">
        <v>151</v>
      </c>
      <c r="G59" s="250"/>
      <c r="H59" s="247"/>
      <c r="I59" s="172"/>
      <c r="J59" s="172"/>
      <c r="K59" s="172"/>
      <c r="L59" s="182"/>
      <c r="M59" s="216"/>
      <c r="N59" s="172"/>
      <c r="O59" s="73"/>
      <c r="P59" s="172"/>
      <c r="Q59" s="172"/>
      <c r="R59" s="172"/>
      <c r="S59" s="207"/>
      <c r="T59" s="172"/>
      <c r="U59" s="172"/>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row>
    <row r="60" spans="1:968" ht="45" customHeight="1" x14ac:dyDescent="0.25">
      <c r="A60" s="206"/>
      <c r="B60" s="206"/>
      <c r="C60" s="247"/>
      <c r="D60" s="247"/>
      <c r="E60" s="71" t="s">
        <v>28</v>
      </c>
      <c r="F60" s="72" t="s">
        <v>152</v>
      </c>
      <c r="G60" s="250"/>
      <c r="H60" s="247"/>
      <c r="I60" s="172"/>
      <c r="J60" s="172"/>
      <c r="K60" s="172"/>
      <c r="L60" s="182"/>
      <c r="M60" s="216"/>
      <c r="N60" s="172"/>
      <c r="O60" s="73"/>
      <c r="P60" s="172"/>
      <c r="Q60" s="172"/>
      <c r="R60" s="172"/>
      <c r="S60" s="207"/>
      <c r="T60" s="172"/>
      <c r="U60" s="172"/>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row>
    <row r="61" spans="1:968" ht="45" x14ac:dyDescent="0.25">
      <c r="A61" s="206"/>
      <c r="B61" s="206"/>
      <c r="C61" s="247"/>
      <c r="D61" s="247"/>
      <c r="E61" s="71" t="s">
        <v>31</v>
      </c>
      <c r="F61" s="72" t="s">
        <v>153</v>
      </c>
      <c r="G61" s="250"/>
      <c r="H61" s="247"/>
      <c r="I61" s="172"/>
      <c r="J61" s="172"/>
      <c r="K61" s="172"/>
      <c r="L61" s="182"/>
      <c r="M61" s="216"/>
      <c r="N61" s="172"/>
      <c r="O61" s="73"/>
      <c r="P61" s="172"/>
      <c r="Q61" s="172"/>
      <c r="R61" s="172"/>
      <c r="S61" s="207"/>
      <c r="T61" s="172"/>
      <c r="U61" s="172"/>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row>
    <row r="62" spans="1:968" ht="30" customHeight="1" x14ac:dyDescent="0.25">
      <c r="A62" s="206"/>
      <c r="B62" s="206"/>
      <c r="C62" s="247"/>
      <c r="D62" s="247"/>
      <c r="E62" s="71" t="s">
        <v>120</v>
      </c>
      <c r="F62" s="72" t="s">
        <v>154</v>
      </c>
      <c r="G62" s="250"/>
      <c r="H62" s="247"/>
      <c r="I62" s="172"/>
      <c r="J62" s="172"/>
      <c r="K62" s="172"/>
      <c r="L62" s="182"/>
      <c r="M62" s="216"/>
      <c r="N62" s="172"/>
      <c r="O62" s="73"/>
      <c r="P62" s="172"/>
      <c r="Q62" s="172"/>
      <c r="R62" s="172"/>
      <c r="S62" s="207"/>
      <c r="T62" s="172"/>
      <c r="U62" s="172"/>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row>
    <row r="63" spans="1:968" ht="60" customHeight="1" x14ac:dyDescent="0.25">
      <c r="A63" s="206"/>
      <c r="B63" s="206"/>
      <c r="C63" s="247"/>
      <c r="D63" s="247"/>
      <c r="E63" s="71" t="s">
        <v>122</v>
      </c>
      <c r="F63" s="72" t="s">
        <v>155</v>
      </c>
      <c r="G63" s="250"/>
      <c r="H63" s="247"/>
      <c r="I63" s="172"/>
      <c r="J63" s="172"/>
      <c r="K63" s="172"/>
      <c r="L63" s="182"/>
      <c r="M63" s="216"/>
      <c r="N63" s="172"/>
      <c r="O63" s="73"/>
      <c r="P63" s="172"/>
      <c r="Q63" s="172"/>
      <c r="R63" s="172"/>
      <c r="S63" s="207"/>
      <c r="T63" s="172"/>
      <c r="U63" s="172"/>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row>
    <row r="64" spans="1:968" ht="90.75" customHeight="1" x14ac:dyDescent="0.25">
      <c r="A64" s="206"/>
      <c r="B64" s="206"/>
      <c r="C64" s="247"/>
      <c r="D64" s="247"/>
      <c r="E64" s="240" t="s">
        <v>124</v>
      </c>
      <c r="F64" s="72" t="s">
        <v>156</v>
      </c>
      <c r="G64" s="250"/>
      <c r="H64" s="247"/>
      <c r="I64" s="172"/>
      <c r="J64" s="172"/>
      <c r="K64" s="172"/>
      <c r="L64" s="182"/>
      <c r="M64" s="216"/>
      <c r="N64" s="172"/>
      <c r="O64" s="73"/>
      <c r="P64" s="172"/>
      <c r="Q64" s="172"/>
      <c r="R64" s="172"/>
      <c r="S64" s="207"/>
      <c r="T64" s="172"/>
      <c r="U64" s="172"/>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row>
    <row r="65" spans="1:968" x14ac:dyDescent="0.25">
      <c r="A65" s="206"/>
      <c r="B65" s="206"/>
      <c r="C65" s="247"/>
      <c r="D65" s="247"/>
      <c r="E65" s="241"/>
      <c r="F65" s="74" t="s">
        <v>157</v>
      </c>
      <c r="G65" s="250"/>
      <c r="H65" s="247"/>
      <c r="I65" s="172"/>
      <c r="J65" s="172"/>
      <c r="K65" s="172"/>
      <c r="L65" s="182"/>
      <c r="M65" s="216"/>
      <c r="N65" s="172"/>
      <c r="O65" s="73"/>
      <c r="P65" s="172"/>
      <c r="Q65" s="172"/>
      <c r="R65" s="172"/>
      <c r="S65" s="207"/>
      <c r="T65" s="172"/>
      <c r="U65" s="172"/>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row>
    <row r="66" spans="1:968" x14ac:dyDescent="0.25">
      <c r="A66" s="206"/>
      <c r="B66" s="206"/>
      <c r="C66" s="247"/>
      <c r="D66" s="247"/>
      <c r="E66" s="241"/>
      <c r="F66" s="74" t="s">
        <v>158</v>
      </c>
      <c r="G66" s="250"/>
      <c r="H66" s="247"/>
      <c r="I66" s="172"/>
      <c r="J66" s="172"/>
      <c r="K66" s="172"/>
      <c r="L66" s="182"/>
      <c r="M66" s="216"/>
      <c r="N66" s="172"/>
      <c r="O66" s="73"/>
      <c r="P66" s="172"/>
      <c r="Q66" s="172"/>
      <c r="R66" s="172"/>
      <c r="S66" s="207"/>
      <c r="T66" s="172"/>
      <c r="U66" s="172"/>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row>
    <row r="67" spans="1:968" x14ac:dyDescent="0.25">
      <c r="A67" s="206"/>
      <c r="B67" s="206"/>
      <c r="C67" s="248"/>
      <c r="D67" s="248"/>
      <c r="E67" s="242"/>
      <c r="F67" s="74" t="s">
        <v>159</v>
      </c>
      <c r="G67" s="251"/>
      <c r="H67" s="248"/>
      <c r="I67" s="173"/>
      <c r="J67" s="173"/>
      <c r="K67" s="173"/>
      <c r="L67" s="183"/>
      <c r="M67" s="217"/>
      <c r="N67" s="173"/>
      <c r="O67" s="73"/>
      <c r="P67" s="173"/>
      <c r="Q67" s="173"/>
      <c r="R67" s="173"/>
      <c r="S67" s="208"/>
      <c r="T67" s="173"/>
      <c r="U67" s="173"/>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row>
    <row r="68" spans="1:968" ht="27" customHeight="1" x14ac:dyDescent="0.25">
      <c r="A68" s="206"/>
      <c r="B68" s="206"/>
      <c r="C68" s="204" t="s">
        <v>160</v>
      </c>
      <c r="D68" s="184" t="s">
        <v>161</v>
      </c>
      <c r="E68" s="243" t="s">
        <v>18</v>
      </c>
      <c r="F68" s="7" t="s">
        <v>162</v>
      </c>
      <c r="G68" s="198" t="s">
        <v>163</v>
      </c>
      <c r="H68" s="204" t="s">
        <v>145</v>
      </c>
      <c r="I68" s="117" t="s">
        <v>6</v>
      </c>
      <c r="J68" s="126">
        <v>1</v>
      </c>
      <c r="K68" s="122"/>
      <c r="L68" s="191" t="s">
        <v>522</v>
      </c>
      <c r="M68" s="184" t="s">
        <v>477</v>
      </c>
      <c r="N68" s="184" t="s">
        <v>478</v>
      </c>
      <c r="O68" s="34"/>
      <c r="P68" s="184" t="s">
        <v>476</v>
      </c>
      <c r="Q68" s="184" t="s">
        <v>386</v>
      </c>
      <c r="R68" s="184" t="s">
        <v>386</v>
      </c>
      <c r="S68" s="184"/>
      <c r="T68" s="184"/>
      <c r="U68" s="184"/>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row>
    <row r="69" spans="1:968" ht="27" customHeight="1" x14ac:dyDescent="0.25">
      <c r="A69" s="206"/>
      <c r="B69" s="206"/>
      <c r="C69" s="206"/>
      <c r="D69" s="206"/>
      <c r="E69" s="244"/>
      <c r="F69" s="12" t="s">
        <v>164</v>
      </c>
      <c r="G69" s="199"/>
      <c r="H69" s="206"/>
      <c r="I69" s="117" t="s">
        <v>6</v>
      </c>
      <c r="J69" s="126">
        <v>1</v>
      </c>
      <c r="K69" s="122"/>
      <c r="L69" s="192"/>
      <c r="M69" s="185"/>
      <c r="N69" s="188"/>
      <c r="O69" s="34"/>
      <c r="P69" s="188"/>
      <c r="Q69" s="188"/>
      <c r="R69" s="188"/>
      <c r="S69" s="188"/>
      <c r="T69" s="188"/>
      <c r="U69" s="188"/>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row>
    <row r="70" spans="1:968" ht="27" customHeight="1" x14ac:dyDescent="0.25">
      <c r="A70" s="206"/>
      <c r="B70" s="206"/>
      <c r="C70" s="206"/>
      <c r="D70" s="206"/>
      <c r="E70" s="244"/>
      <c r="F70" s="12" t="s">
        <v>158</v>
      </c>
      <c r="G70" s="199"/>
      <c r="H70" s="206"/>
      <c r="I70" s="117" t="s">
        <v>6</v>
      </c>
      <c r="J70" s="126">
        <v>1</v>
      </c>
      <c r="K70" s="122"/>
      <c r="L70" s="192"/>
      <c r="M70" s="185"/>
      <c r="N70" s="188"/>
      <c r="O70" s="34"/>
      <c r="P70" s="188"/>
      <c r="Q70" s="188"/>
      <c r="R70" s="188"/>
      <c r="S70" s="188"/>
      <c r="T70" s="188"/>
      <c r="U70" s="188"/>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row>
    <row r="71" spans="1:968" ht="27" customHeight="1" x14ac:dyDescent="0.25">
      <c r="A71" s="206"/>
      <c r="B71" s="206"/>
      <c r="C71" s="206"/>
      <c r="D71" s="205"/>
      <c r="E71" s="245"/>
      <c r="F71" s="12" t="s">
        <v>159</v>
      </c>
      <c r="G71" s="199"/>
      <c r="H71" s="206"/>
      <c r="I71" s="117" t="s">
        <v>6</v>
      </c>
      <c r="J71" s="126">
        <v>1</v>
      </c>
      <c r="K71" s="122"/>
      <c r="L71" s="192"/>
      <c r="M71" s="185"/>
      <c r="N71" s="188"/>
      <c r="O71" s="34"/>
      <c r="P71" s="188"/>
      <c r="Q71" s="188"/>
      <c r="R71" s="188"/>
      <c r="S71" s="188"/>
      <c r="T71" s="188"/>
      <c r="U71" s="188"/>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row>
    <row r="72" spans="1:968" ht="73.5" customHeight="1" x14ac:dyDescent="0.25">
      <c r="A72" s="206"/>
      <c r="B72" s="206"/>
      <c r="C72" s="206"/>
      <c r="D72" s="34" t="s">
        <v>165</v>
      </c>
      <c r="E72" s="37" t="s">
        <v>23</v>
      </c>
      <c r="F72" s="7" t="s">
        <v>166</v>
      </c>
      <c r="G72" s="200"/>
      <c r="H72" s="206"/>
      <c r="I72" s="104" t="s">
        <v>6</v>
      </c>
      <c r="J72" s="126">
        <v>1</v>
      </c>
      <c r="K72" s="106"/>
      <c r="L72" s="192"/>
      <c r="M72" s="185"/>
      <c r="N72" s="188"/>
      <c r="O72" s="34"/>
      <c r="P72" s="188"/>
      <c r="Q72" s="188"/>
      <c r="R72" s="188"/>
      <c r="S72" s="188"/>
      <c r="T72" s="188"/>
      <c r="U72" s="188"/>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row>
    <row r="73" spans="1:968" ht="30" x14ac:dyDescent="0.25">
      <c r="A73" s="206"/>
      <c r="B73" s="206"/>
      <c r="C73" s="205"/>
      <c r="D73" s="34" t="s">
        <v>165</v>
      </c>
      <c r="E73" s="37" t="s">
        <v>26</v>
      </c>
      <c r="F73" s="7" t="s">
        <v>167</v>
      </c>
      <c r="G73" s="204" t="s">
        <v>168</v>
      </c>
      <c r="H73" s="206" t="s">
        <v>145</v>
      </c>
      <c r="I73" s="104" t="s">
        <v>6</v>
      </c>
      <c r="J73" s="126">
        <v>1</v>
      </c>
      <c r="K73" s="106"/>
      <c r="L73" s="192"/>
      <c r="M73" s="185"/>
      <c r="N73" s="188"/>
      <c r="O73" s="34"/>
      <c r="P73" s="188"/>
      <c r="Q73" s="188"/>
      <c r="R73" s="188"/>
      <c r="S73" s="188"/>
      <c r="T73" s="188"/>
      <c r="U73" s="188"/>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row>
    <row r="74" spans="1:968" ht="50.25" customHeight="1" x14ac:dyDescent="0.25">
      <c r="A74" s="205"/>
      <c r="B74" s="205"/>
      <c r="C74" s="34" t="s">
        <v>169</v>
      </c>
      <c r="D74" s="33" t="s">
        <v>170</v>
      </c>
      <c r="E74" s="37" t="s">
        <v>36</v>
      </c>
      <c r="F74" s="7" t="s">
        <v>171</v>
      </c>
      <c r="G74" s="205"/>
      <c r="H74" s="205"/>
      <c r="I74" s="104" t="s">
        <v>6</v>
      </c>
      <c r="J74" s="126">
        <v>1</v>
      </c>
      <c r="K74" s="106"/>
      <c r="L74" s="261"/>
      <c r="M74" s="186"/>
      <c r="N74" s="203"/>
      <c r="O74" s="34"/>
      <c r="P74" s="203"/>
      <c r="Q74" s="203"/>
      <c r="R74" s="203"/>
      <c r="S74" s="203"/>
      <c r="T74" s="203"/>
      <c r="U74" s="203"/>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row>
    <row r="75" spans="1:968" ht="79.5" customHeight="1" x14ac:dyDescent="0.25">
      <c r="A75" s="204">
        <v>5</v>
      </c>
      <c r="B75" s="204" t="s">
        <v>172</v>
      </c>
      <c r="C75" s="34" t="s">
        <v>173</v>
      </c>
      <c r="D75" s="34" t="s">
        <v>174</v>
      </c>
      <c r="E75" s="37" t="s">
        <v>36</v>
      </c>
      <c r="F75" s="7" t="s">
        <v>175</v>
      </c>
      <c r="G75" s="10"/>
      <c r="H75" s="204" t="s">
        <v>176</v>
      </c>
      <c r="I75" s="104" t="s">
        <v>6</v>
      </c>
      <c r="J75" s="126">
        <v>1</v>
      </c>
      <c r="K75" s="106"/>
      <c r="L75" s="95" t="s">
        <v>523</v>
      </c>
      <c r="M75" s="184" t="s">
        <v>458</v>
      </c>
      <c r="N75" s="184" t="s">
        <v>458</v>
      </c>
      <c r="O75" s="34"/>
      <c r="P75" s="61"/>
      <c r="Q75" s="65" t="s">
        <v>387</v>
      </c>
      <c r="R75" s="61" t="s">
        <v>389</v>
      </c>
      <c r="S75" s="82"/>
      <c r="T75" s="65"/>
      <c r="U75" s="65"/>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row>
    <row r="76" spans="1:968" ht="130.5" customHeight="1" x14ac:dyDescent="0.25">
      <c r="A76" s="206"/>
      <c r="B76" s="206"/>
      <c r="C76" s="204" t="s">
        <v>177</v>
      </c>
      <c r="D76" s="204" t="s">
        <v>178</v>
      </c>
      <c r="E76" s="37" t="s">
        <v>36</v>
      </c>
      <c r="F76" s="7" t="s">
        <v>179</v>
      </c>
      <c r="G76" s="198" t="s">
        <v>180</v>
      </c>
      <c r="H76" s="206"/>
      <c r="I76" s="104" t="s">
        <v>6</v>
      </c>
      <c r="J76" s="126">
        <v>1</v>
      </c>
      <c r="K76" s="106"/>
      <c r="L76" s="187" t="s">
        <v>530</v>
      </c>
      <c r="M76" s="185"/>
      <c r="N76" s="188"/>
      <c r="O76" s="34"/>
      <c r="P76" s="22"/>
      <c r="Q76" s="184" t="s">
        <v>387</v>
      </c>
      <c r="R76" s="184"/>
      <c r="S76" s="83" t="s">
        <v>356</v>
      </c>
      <c r="T76" s="22"/>
      <c r="U76" s="22" t="s">
        <v>503</v>
      </c>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row>
    <row r="77" spans="1:968" ht="123.75" customHeight="1" x14ac:dyDescent="0.25">
      <c r="A77" s="206"/>
      <c r="B77" s="206"/>
      <c r="C77" s="206"/>
      <c r="D77" s="206"/>
      <c r="E77" s="37" t="s">
        <v>36</v>
      </c>
      <c r="F77" s="7" t="s">
        <v>181</v>
      </c>
      <c r="G77" s="199"/>
      <c r="H77" s="206"/>
      <c r="I77" s="104" t="s">
        <v>6</v>
      </c>
      <c r="J77" s="126">
        <v>1</v>
      </c>
      <c r="K77" s="106"/>
      <c r="L77" s="187"/>
      <c r="M77" s="185"/>
      <c r="N77" s="188"/>
      <c r="O77" s="34"/>
      <c r="P77" s="23"/>
      <c r="Q77" s="188"/>
      <c r="R77" s="188"/>
      <c r="S77" s="84"/>
      <c r="T77" s="23"/>
      <c r="U77" s="23"/>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row>
    <row r="78" spans="1:968" ht="135" customHeight="1" x14ac:dyDescent="0.25">
      <c r="A78" s="206"/>
      <c r="B78" s="206"/>
      <c r="C78" s="205"/>
      <c r="D78" s="205"/>
      <c r="E78" s="37" t="s">
        <v>36</v>
      </c>
      <c r="F78" s="7" t="s">
        <v>182</v>
      </c>
      <c r="G78" s="199"/>
      <c r="H78" s="206"/>
      <c r="I78" s="104" t="s">
        <v>6</v>
      </c>
      <c r="J78" s="126">
        <v>1</v>
      </c>
      <c r="K78" s="106"/>
      <c r="L78" s="95" t="s">
        <v>506</v>
      </c>
      <c r="M78" s="185"/>
      <c r="N78" s="188"/>
      <c r="O78" s="34"/>
      <c r="P78" s="24"/>
      <c r="Q78" s="203"/>
      <c r="R78" s="203"/>
      <c r="S78" s="82" t="s">
        <v>356</v>
      </c>
      <c r="T78" s="25"/>
      <c r="U78" s="25" t="s">
        <v>504</v>
      </c>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row>
    <row r="79" spans="1:968" ht="149.25" customHeight="1" x14ac:dyDescent="0.25">
      <c r="A79" s="205"/>
      <c r="B79" s="205"/>
      <c r="C79" s="34" t="s">
        <v>183</v>
      </c>
      <c r="D79" s="34" t="s">
        <v>184</v>
      </c>
      <c r="E79" s="37" t="s">
        <v>36</v>
      </c>
      <c r="F79" s="7" t="s">
        <v>185</v>
      </c>
      <c r="G79" s="200"/>
      <c r="H79" s="205"/>
      <c r="I79" s="104" t="s">
        <v>376</v>
      </c>
      <c r="J79" s="126">
        <v>1</v>
      </c>
      <c r="K79" s="106"/>
      <c r="L79" s="95" t="s">
        <v>531</v>
      </c>
      <c r="M79" s="186"/>
      <c r="N79" s="203"/>
      <c r="O79" s="34"/>
      <c r="P79" s="62"/>
      <c r="Q79" s="65" t="s">
        <v>388</v>
      </c>
      <c r="R79" s="62"/>
      <c r="S79" s="82"/>
      <c r="T79" s="65"/>
      <c r="U79" s="65"/>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row>
    <row r="80" spans="1:968" ht="126.75" customHeight="1" x14ac:dyDescent="0.25">
      <c r="A80" s="204">
        <v>6</v>
      </c>
      <c r="B80" s="204" t="s">
        <v>186</v>
      </c>
      <c r="C80" s="204" t="s">
        <v>187</v>
      </c>
      <c r="D80" s="34" t="s">
        <v>188</v>
      </c>
      <c r="E80" s="37" t="s">
        <v>18</v>
      </c>
      <c r="F80" s="25" t="s">
        <v>189</v>
      </c>
      <c r="G80" s="198" t="s">
        <v>190</v>
      </c>
      <c r="H80" s="48" t="s">
        <v>145</v>
      </c>
      <c r="I80" s="141" t="s">
        <v>6</v>
      </c>
      <c r="J80" s="141">
        <v>1</v>
      </c>
      <c r="K80" s="141"/>
      <c r="L80" s="95" t="s">
        <v>493</v>
      </c>
      <c r="M80" s="48" t="s">
        <v>425</v>
      </c>
      <c r="N80" s="48" t="s">
        <v>425</v>
      </c>
      <c r="O80" s="48"/>
      <c r="P80" s="48"/>
      <c r="Q80" s="48" t="s">
        <v>422</v>
      </c>
      <c r="R80" s="48"/>
      <c r="S80" s="48"/>
      <c r="T80" s="48"/>
      <c r="U80" s="48"/>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row>
    <row r="81" spans="1:968" ht="74.25" customHeight="1" x14ac:dyDescent="0.25">
      <c r="A81" s="206"/>
      <c r="B81" s="206"/>
      <c r="C81" s="206"/>
      <c r="D81" s="34" t="s">
        <v>188</v>
      </c>
      <c r="E81" s="37" t="s">
        <v>23</v>
      </c>
      <c r="F81" s="7" t="s">
        <v>191</v>
      </c>
      <c r="G81" s="199"/>
      <c r="H81" s="49"/>
      <c r="I81" s="133" t="s">
        <v>6</v>
      </c>
      <c r="J81" s="133">
        <v>1</v>
      </c>
      <c r="K81" s="133"/>
      <c r="L81" s="79" t="s">
        <v>494</v>
      </c>
      <c r="M81" s="49"/>
      <c r="N81" s="49"/>
      <c r="O81" s="49"/>
      <c r="P81" s="49"/>
      <c r="Q81" s="49"/>
      <c r="R81" s="49"/>
      <c r="S81" s="1"/>
      <c r="T81" s="1"/>
      <c r="U81" s="1"/>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row>
    <row r="82" spans="1:968" ht="216" customHeight="1" x14ac:dyDescent="0.25">
      <c r="A82" s="206"/>
      <c r="B82" s="206"/>
      <c r="C82" s="206"/>
      <c r="D82" s="34" t="s">
        <v>188</v>
      </c>
      <c r="E82" s="37" t="s">
        <v>26</v>
      </c>
      <c r="F82" s="7" t="s">
        <v>192</v>
      </c>
      <c r="G82" s="199"/>
      <c r="H82" s="33"/>
      <c r="I82" s="120" t="s">
        <v>6</v>
      </c>
      <c r="J82" s="120">
        <v>1</v>
      </c>
      <c r="K82" s="120"/>
      <c r="L82" s="78" t="s">
        <v>495</v>
      </c>
      <c r="M82" s="33"/>
      <c r="N82" s="33"/>
      <c r="O82" s="33"/>
      <c r="P82" s="33"/>
      <c r="Q82" s="33" t="s">
        <v>388</v>
      </c>
      <c r="R82" s="33" t="s">
        <v>391</v>
      </c>
      <c r="S82" s="82"/>
      <c r="T82" s="65"/>
      <c r="U82" s="65"/>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row>
    <row r="83" spans="1:968" ht="74.25" customHeight="1" x14ac:dyDescent="0.25">
      <c r="A83" s="206"/>
      <c r="B83" s="206"/>
      <c r="C83" s="206"/>
      <c r="D83" s="34" t="s">
        <v>188</v>
      </c>
      <c r="E83" s="37" t="s">
        <v>28</v>
      </c>
      <c r="F83" s="7" t="s">
        <v>193</v>
      </c>
      <c r="G83" s="199"/>
      <c r="H83" s="33"/>
      <c r="I83" s="120" t="s">
        <v>6</v>
      </c>
      <c r="J83" s="120">
        <v>1</v>
      </c>
      <c r="K83" s="120"/>
      <c r="L83" s="95" t="s">
        <v>532</v>
      </c>
      <c r="M83" s="33" t="s">
        <v>426</v>
      </c>
      <c r="N83" s="33" t="s">
        <v>431</v>
      </c>
      <c r="O83" s="33"/>
      <c r="P83" s="33"/>
      <c r="Q83" s="33"/>
      <c r="R83" s="33"/>
      <c r="S83" s="82"/>
      <c r="T83" s="65"/>
      <c r="U83" s="65"/>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row>
    <row r="84" spans="1:968" ht="74.25" customHeight="1" x14ac:dyDescent="0.25">
      <c r="A84" s="206"/>
      <c r="B84" s="206"/>
      <c r="C84" s="206"/>
      <c r="D84" s="34" t="s">
        <v>188</v>
      </c>
      <c r="E84" s="37" t="s">
        <v>31</v>
      </c>
      <c r="F84" s="7" t="s">
        <v>194</v>
      </c>
      <c r="G84" s="199"/>
      <c r="H84" s="1"/>
      <c r="I84" s="134" t="s">
        <v>496</v>
      </c>
      <c r="J84" s="134">
        <v>0</v>
      </c>
      <c r="K84" s="134"/>
      <c r="L84" s="235" t="s">
        <v>497</v>
      </c>
      <c r="M84" s="272"/>
      <c r="N84" s="272"/>
      <c r="O84" s="49"/>
      <c r="P84" s="272"/>
      <c r="Q84" s="272"/>
      <c r="R84" s="272"/>
      <c r="S84" s="273"/>
      <c r="T84" s="273"/>
      <c r="U84" s="273"/>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row>
    <row r="85" spans="1:968" ht="74.25" customHeight="1" x14ac:dyDescent="0.25">
      <c r="A85" s="206"/>
      <c r="B85" s="206"/>
      <c r="C85" s="206"/>
      <c r="D85" s="34" t="s">
        <v>188</v>
      </c>
      <c r="E85" s="37" t="s">
        <v>120</v>
      </c>
      <c r="F85" s="7" t="s">
        <v>195</v>
      </c>
      <c r="G85" s="199"/>
      <c r="H85" s="1"/>
      <c r="I85" s="104" t="s">
        <v>6</v>
      </c>
      <c r="J85" s="104">
        <v>1</v>
      </c>
      <c r="K85" s="141"/>
      <c r="L85" s="270"/>
      <c r="M85" s="238"/>
      <c r="N85" s="238"/>
      <c r="O85" s="49"/>
      <c r="P85" s="238"/>
      <c r="Q85" s="238"/>
      <c r="R85" s="238"/>
      <c r="S85" s="274"/>
      <c r="T85" s="274"/>
      <c r="U85" s="274"/>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row>
    <row r="86" spans="1:968" ht="74.25" customHeight="1" x14ac:dyDescent="0.25">
      <c r="A86" s="206"/>
      <c r="B86" s="206"/>
      <c r="C86" s="206"/>
      <c r="D86" s="34" t="s">
        <v>188</v>
      </c>
      <c r="E86" s="37" t="s">
        <v>122</v>
      </c>
      <c r="F86" s="7" t="s">
        <v>196</v>
      </c>
      <c r="G86" s="199"/>
      <c r="H86" s="1"/>
      <c r="I86" s="104" t="s">
        <v>6</v>
      </c>
      <c r="J86" s="104">
        <v>1</v>
      </c>
      <c r="K86" s="104"/>
      <c r="L86" s="271"/>
      <c r="M86" s="239"/>
      <c r="N86" s="239"/>
      <c r="O86" s="49"/>
      <c r="P86" s="239"/>
      <c r="Q86" s="239"/>
      <c r="R86" s="239"/>
      <c r="S86" s="275"/>
      <c r="T86" s="275"/>
      <c r="U86" s="275"/>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row>
    <row r="87" spans="1:968" ht="74.25" customHeight="1" x14ac:dyDescent="0.25">
      <c r="A87" s="206"/>
      <c r="B87" s="206"/>
      <c r="C87" s="205"/>
      <c r="D87" s="34" t="s">
        <v>188</v>
      </c>
      <c r="E87" s="37" t="s">
        <v>124</v>
      </c>
      <c r="F87" s="7" t="s">
        <v>197</v>
      </c>
      <c r="G87" s="200"/>
      <c r="H87" s="48"/>
      <c r="I87" s="117" t="s">
        <v>6</v>
      </c>
      <c r="J87" s="117">
        <v>1</v>
      </c>
      <c r="K87" s="120"/>
      <c r="L87" s="78" t="s">
        <v>522</v>
      </c>
      <c r="M87" s="48" t="s">
        <v>427</v>
      </c>
      <c r="N87" s="48" t="s">
        <v>427</v>
      </c>
      <c r="O87" s="48"/>
      <c r="P87" s="48"/>
      <c r="Q87" s="48" t="s">
        <v>428</v>
      </c>
      <c r="R87" s="48"/>
      <c r="S87" s="48"/>
      <c r="T87" s="48"/>
      <c r="U87" s="48"/>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row>
    <row r="88" spans="1:968" s="50" customFormat="1" ht="38.25" customHeight="1" x14ac:dyDescent="0.25">
      <c r="A88" s="206"/>
      <c r="B88" s="206"/>
      <c r="C88" s="204" t="s">
        <v>198</v>
      </c>
      <c r="D88" s="204" t="s">
        <v>199</v>
      </c>
      <c r="E88" s="37"/>
      <c r="F88" s="7" t="s">
        <v>200</v>
      </c>
      <c r="G88" s="252" t="s">
        <v>201</v>
      </c>
      <c r="H88" s="252" t="s">
        <v>202</v>
      </c>
      <c r="I88" s="153"/>
      <c r="J88" s="113"/>
      <c r="K88" s="174"/>
      <c r="L88" s="191" t="s">
        <v>533</v>
      </c>
      <c r="M88" s="195" t="s">
        <v>453</v>
      </c>
      <c r="N88" s="195" t="s">
        <v>453</v>
      </c>
      <c r="O88" s="195"/>
      <c r="P88" s="195"/>
      <c r="Q88" s="195" t="s">
        <v>387</v>
      </c>
      <c r="R88" s="195"/>
      <c r="S88" s="195"/>
      <c r="T88" s="195"/>
      <c r="U88" s="195"/>
    </row>
    <row r="89" spans="1:968" s="50" customFormat="1" ht="38.25" customHeight="1" x14ac:dyDescent="0.25">
      <c r="A89" s="206"/>
      <c r="B89" s="206"/>
      <c r="C89" s="206"/>
      <c r="D89" s="206"/>
      <c r="E89" s="37" t="s">
        <v>18</v>
      </c>
      <c r="F89" s="35" t="s">
        <v>203</v>
      </c>
      <c r="G89" s="253"/>
      <c r="H89" s="253"/>
      <c r="I89" s="154"/>
      <c r="J89" s="114"/>
      <c r="K89" s="175"/>
      <c r="L89" s="192"/>
      <c r="M89" s="196"/>
      <c r="N89" s="196"/>
      <c r="O89" s="196"/>
      <c r="P89" s="196"/>
      <c r="Q89" s="196"/>
      <c r="R89" s="196"/>
      <c r="S89" s="196"/>
      <c r="T89" s="196"/>
      <c r="U89" s="196"/>
    </row>
    <row r="90" spans="1:968" s="50" customFormat="1" ht="38.25" customHeight="1" x14ac:dyDescent="0.25">
      <c r="A90" s="206"/>
      <c r="B90" s="206"/>
      <c r="C90" s="206"/>
      <c r="D90" s="206"/>
      <c r="E90" s="37" t="s">
        <v>23</v>
      </c>
      <c r="F90" s="35" t="s">
        <v>204</v>
      </c>
      <c r="G90" s="253"/>
      <c r="H90" s="253"/>
      <c r="I90" s="154"/>
      <c r="J90" s="114"/>
      <c r="K90" s="175"/>
      <c r="L90" s="192"/>
      <c r="M90" s="196"/>
      <c r="N90" s="196"/>
      <c r="O90" s="196"/>
      <c r="P90" s="196"/>
      <c r="Q90" s="196"/>
      <c r="R90" s="196"/>
      <c r="S90" s="196"/>
      <c r="T90" s="196"/>
      <c r="U90" s="196"/>
    </row>
    <row r="91" spans="1:968" s="50" customFormat="1" ht="38.25" customHeight="1" x14ac:dyDescent="0.25">
      <c r="A91" s="206"/>
      <c r="B91" s="206"/>
      <c r="C91" s="206"/>
      <c r="D91" s="206"/>
      <c r="E91" s="37" t="s">
        <v>26</v>
      </c>
      <c r="F91" s="35" t="s">
        <v>205</v>
      </c>
      <c r="G91" s="253"/>
      <c r="H91" s="253"/>
      <c r="I91" s="155" t="s">
        <v>375</v>
      </c>
      <c r="J91" s="128">
        <v>1</v>
      </c>
      <c r="K91" s="175"/>
      <c r="L91" s="192"/>
      <c r="M91" s="196"/>
      <c r="N91" s="196"/>
      <c r="O91" s="196"/>
      <c r="P91" s="196"/>
      <c r="Q91" s="196"/>
      <c r="R91" s="196"/>
      <c r="S91" s="196"/>
      <c r="T91" s="196"/>
      <c r="U91" s="196"/>
    </row>
    <row r="92" spans="1:968" s="50" customFormat="1" ht="38.25" customHeight="1" x14ac:dyDescent="0.25">
      <c r="A92" s="206"/>
      <c r="B92" s="206"/>
      <c r="C92" s="206"/>
      <c r="D92" s="206"/>
      <c r="E92" s="37" t="s">
        <v>28</v>
      </c>
      <c r="F92" s="35" t="s">
        <v>206</v>
      </c>
      <c r="G92" s="253"/>
      <c r="H92" s="253"/>
      <c r="I92" s="154"/>
      <c r="J92" s="114"/>
      <c r="K92" s="175"/>
      <c r="L92" s="192"/>
      <c r="M92" s="196"/>
      <c r="N92" s="196"/>
      <c r="O92" s="196"/>
      <c r="P92" s="196"/>
      <c r="Q92" s="196"/>
      <c r="R92" s="196"/>
      <c r="S92" s="196"/>
      <c r="T92" s="196"/>
      <c r="U92" s="196"/>
    </row>
    <row r="93" spans="1:968" s="50" customFormat="1" ht="38.25" customHeight="1" x14ac:dyDescent="0.25">
      <c r="A93" s="206"/>
      <c r="B93" s="206"/>
      <c r="C93" s="206"/>
      <c r="D93" s="206"/>
      <c r="E93" s="37" t="s">
        <v>31</v>
      </c>
      <c r="F93" s="35" t="s">
        <v>207</v>
      </c>
      <c r="G93" s="253"/>
      <c r="H93" s="253"/>
      <c r="I93" s="154"/>
      <c r="J93" s="114"/>
      <c r="K93" s="175"/>
      <c r="L93" s="192"/>
      <c r="M93" s="196"/>
      <c r="N93" s="196"/>
      <c r="O93" s="196"/>
      <c r="P93" s="196"/>
      <c r="Q93" s="196"/>
      <c r="R93" s="196"/>
      <c r="S93" s="196"/>
      <c r="T93" s="196"/>
      <c r="U93" s="196"/>
    </row>
    <row r="94" spans="1:968" ht="38.25" customHeight="1" x14ac:dyDescent="0.25">
      <c r="A94" s="206"/>
      <c r="B94" s="206"/>
      <c r="C94" s="205"/>
      <c r="D94" s="205"/>
      <c r="E94" s="37" t="s">
        <v>120</v>
      </c>
      <c r="F94" s="7" t="s">
        <v>208</v>
      </c>
      <c r="G94" s="254"/>
      <c r="H94" s="254"/>
      <c r="I94" s="156"/>
      <c r="J94" s="115"/>
      <c r="K94" s="176"/>
      <c r="L94" s="261"/>
      <c r="M94" s="197"/>
      <c r="N94" s="197"/>
      <c r="O94" s="197"/>
      <c r="P94" s="197"/>
      <c r="Q94" s="197"/>
      <c r="R94" s="197"/>
      <c r="S94" s="197"/>
      <c r="T94" s="197"/>
      <c r="U94" s="197"/>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row>
    <row r="95" spans="1:968" ht="105" customHeight="1" x14ac:dyDescent="0.25">
      <c r="A95" s="206"/>
      <c r="B95" s="206"/>
      <c r="C95" s="34" t="s">
        <v>209</v>
      </c>
      <c r="D95" s="34" t="s">
        <v>210</v>
      </c>
      <c r="E95" s="37" t="s">
        <v>36</v>
      </c>
      <c r="F95" s="7" t="s">
        <v>211</v>
      </c>
      <c r="G95" s="35" t="s">
        <v>212</v>
      </c>
      <c r="H95" s="34" t="s">
        <v>213</v>
      </c>
      <c r="I95" s="127" t="s">
        <v>6</v>
      </c>
      <c r="J95" s="126">
        <v>1</v>
      </c>
      <c r="K95" s="105"/>
      <c r="L95" s="96" t="s">
        <v>534</v>
      </c>
      <c r="M95" s="189" t="s">
        <v>421</v>
      </c>
      <c r="N95" s="189" t="s">
        <v>421</v>
      </c>
      <c r="O95" s="33"/>
      <c r="P95" s="189" t="s">
        <v>454</v>
      </c>
      <c r="Q95" s="33" t="s">
        <v>390</v>
      </c>
      <c r="R95" s="189"/>
      <c r="S95" s="189"/>
      <c r="T95" s="189"/>
      <c r="U95" s="189"/>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row>
    <row r="96" spans="1:968" ht="60" x14ac:dyDescent="0.25">
      <c r="A96" s="206"/>
      <c r="B96" s="206"/>
      <c r="C96" s="34" t="s">
        <v>214</v>
      </c>
      <c r="D96" s="34" t="s">
        <v>215</v>
      </c>
      <c r="E96" s="37" t="s">
        <v>36</v>
      </c>
      <c r="F96" s="7" t="s">
        <v>216</v>
      </c>
      <c r="G96" s="35" t="s">
        <v>217</v>
      </c>
      <c r="H96" s="34" t="s">
        <v>145</v>
      </c>
      <c r="I96" s="117" t="s">
        <v>6</v>
      </c>
      <c r="J96" s="124">
        <v>1</v>
      </c>
      <c r="K96" s="132"/>
      <c r="L96" s="96" t="s">
        <v>535</v>
      </c>
      <c r="M96" s="190"/>
      <c r="N96" s="190"/>
      <c r="O96" s="33"/>
      <c r="P96" s="190"/>
      <c r="Q96" s="33" t="s">
        <v>390</v>
      </c>
      <c r="R96" s="190"/>
      <c r="S96" s="212"/>
      <c r="T96" s="209"/>
      <c r="U96" s="209"/>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row>
    <row r="97" spans="1:968" ht="81.75" customHeight="1" x14ac:dyDescent="0.25">
      <c r="A97" s="206"/>
      <c r="B97" s="206"/>
      <c r="C97" s="204" t="s">
        <v>218</v>
      </c>
      <c r="D97" s="41" t="s">
        <v>219</v>
      </c>
      <c r="E97" s="37"/>
      <c r="F97" s="7" t="s">
        <v>220</v>
      </c>
      <c r="G97" s="198" t="s">
        <v>223</v>
      </c>
      <c r="H97" s="255" t="s">
        <v>221</v>
      </c>
      <c r="I97" s="110" t="s">
        <v>375</v>
      </c>
      <c r="J97" s="124">
        <v>1</v>
      </c>
      <c r="K97" s="111"/>
      <c r="L97" s="262" t="s">
        <v>536</v>
      </c>
      <c r="M97" s="189" t="s">
        <v>429</v>
      </c>
      <c r="N97" s="189" t="s">
        <v>455</v>
      </c>
      <c r="O97" s="34"/>
      <c r="P97" s="189"/>
      <c r="Q97" s="189" t="s">
        <v>7</v>
      </c>
      <c r="R97" s="189"/>
      <c r="S97" s="189"/>
      <c r="T97" s="189"/>
      <c r="U97" s="189"/>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row>
    <row r="98" spans="1:968" ht="98.25" customHeight="1" x14ac:dyDescent="0.25">
      <c r="A98" s="206"/>
      <c r="B98" s="206"/>
      <c r="C98" s="206"/>
      <c r="D98" s="41" t="s">
        <v>219</v>
      </c>
      <c r="E98" s="37" t="s">
        <v>18</v>
      </c>
      <c r="F98" s="12" t="s">
        <v>222</v>
      </c>
      <c r="G98" s="199"/>
      <c r="H98" s="255"/>
      <c r="I98" s="109" t="s">
        <v>6</v>
      </c>
      <c r="J98" s="126">
        <v>1</v>
      </c>
      <c r="K98" s="112"/>
      <c r="L98" s="263"/>
      <c r="M98" s="190"/>
      <c r="N98" s="190"/>
      <c r="O98" s="34"/>
      <c r="P98" s="190"/>
      <c r="Q98" s="190"/>
      <c r="R98" s="190"/>
      <c r="S98" s="212"/>
      <c r="T98" s="209"/>
      <c r="U98" s="209"/>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row>
    <row r="99" spans="1:968" ht="99.75" customHeight="1" x14ac:dyDescent="0.25">
      <c r="A99" s="206"/>
      <c r="B99" s="206"/>
      <c r="C99" s="206"/>
      <c r="D99" s="41" t="s">
        <v>219</v>
      </c>
      <c r="E99" s="37" t="s">
        <v>23</v>
      </c>
      <c r="F99" s="12" t="s">
        <v>224</v>
      </c>
      <c r="G99" s="199"/>
      <c r="H99" s="256"/>
      <c r="I99" s="109" t="s">
        <v>6</v>
      </c>
      <c r="J99" s="126">
        <v>1</v>
      </c>
      <c r="K99" s="112"/>
      <c r="L99" s="264"/>
      <c r="M99" s="190"/>
      <c r="N99" s="190"/>
      <c r="O99" s="34"/>
      <c r="P99" s="190"/>
      <c r="Q99" s="190"/>
      <c r="R99" s="190"/>
      <c r="S99" s="212"/>
      <c r="T99" s="209"/>
      <c r="U99" s="209"/>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row>
    <row r="100" spans="1:968" ht="83.25" customHeight="1" x14ac:dyDescent="0.25">
      <c r="A100" s="206"/>
      <c r="B100" s="206"/>
      <c r="C100" s="205"/>
      <c r="D100" s="41" t="s">
        <v>219</v>
      </c>
      <c r="E100" s="37" t="s">
        <v>26</v>
      </c>
      <c r="F100" s="12" t="s">
        <v>225</v>
      </c>
      <c r="G100" s="200"/>
      <c r="H100" s="256"/>
      <c r="I100" s="104" t="s">
        <v>6</v>
      </c>
      <c r="J100" s="121">
        <v>1</v>
      </c>
      <c r="K100" s="142"/>
      <c r="L100" s="264"/>
      <c r="M100" s="190"/>
      <c r="N100" s="190"/>
      <c r="O100" s="34"/>
      <c r="P100" s="190"/>
      <c r="Q100" s="190"/>
      <c r="R100" s="190"/>
      <c r="S100" s="212"/>
      <c r="T100" s="209"/>
      <c r="U100" s="209"/>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row>
    <row r="101" spans="1:968" ht="77.25" customHeight="1" x14ac:dyDescent="0.25">
      <c r="A101" s="205"/>
      <c r="B101" s="205"/>
      <c r="C101" s="34" t="s">
        <v>226</v>
      </c>
      <c r="D101" s="34" t="s">
        <v>227</v>
      </c>
      <c r="E101" s="37" t="s">
        <v>36</v>
      </c>
      <c r="F101" s="7" t="s">
        <v>228</v>
      </c>
      <c r="G101" s="35" t="s">
        <v>229</v>
      </c>
      <c r="H101" s="7"/>
      <c r="I101" s="120" t="s">
        <v>375</v>
      </c>
      <c r="J101" s="121">
        <v>1</v>
      </c>
      <c r="K101" s="105"/>
      <c r="L101" s="95" t="s">
        <v>537</v>
      </c>
      <c r="M101" s="33" t="s">
        <v>438</v>
      </c>
      <c r="N101" s="33" t="s">
        <v>438</v>
      </c>
      <c r="O101" s="34"/>
      <c r="P101" s="33"/>
      <c r="Q101" s="33" t="s">
        <v>392</v>
      </c>
      <c r="R101" s="33"/>
      <c r="S101" s="82"/>
      <c r="T101" s="65"/>
      <c r="U101" s="65"/>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row>
    <row r="102" spans="1:968" ht="77.25" customHeight="1" x14ac:dyDescent="0.25">
      <c r="A102" s="204">
        <v>7</v>
      </c>
      <c r="B102" s="204" t="s">
        <v>230</v>
      </c>
      <c r="C102" s="204" t="s">
        <v>231</v>
      </c>
      <c r="D102" s="204" t="s">
        <v>232</v>
      </c>
      <c r="E102" s="37"/>
      <c r="F102" s="7" t="s">
        <v>233</v>
      </c>
      <c r="G102" s="35" t="s">
        <v>234</v>
      </c>
      <c r="H102" s="257" t="s">
        <v>235</v>
      </c>
      <c r="I102" s="110" t="s">
        <v>375</v>
      </c>
      <c r="J102" s="124">
        <v>1</v>
      </c>
      <c r="K102" s="111"/>
      <c r="L102" s="265" t="s">
        <v>399</v>
      </c>
      <c r="M102" s="184" t="s">
        <v>430</v>
      </c>
      <c r="N102" s="184" t="s">
        <v>430</v>
      </c>
      <c r="O102" s="34"/>
      <c r="P102" s="184" t="s">
        <v>479</v>
      </c>
      <c r="Q102" s="22"/>
      <c r="R102" s="22"/>
      <c r="S102" s="184"/>
      <c r="T102" s="184"/>
      <c r="U102" s="184"/>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row>
    <row r="103" spans="1:968" ht="51" customHeight="1" x14ac:dyDescent="0.25">
      <c r="A103" s="206"/>
      <c r="B103" s="206"/>
      <c r="C103" s="206"/>
      <c r="D103" s="206"/>
      <c r="E103" s="37" t="s">
        <v>18</v>
      </c>
      <c r="F103" s="12" t="s">
        <v>236</v>
      </c>
      <c r="G103" s="35" t="s">
        <v>237</v>
      </c>
      <c r="H103" s="258"/>
      <c r="I103" s="109" t="s">
        <v>376</v>
      </c>
      <c r="J103" s="126">
        <v>1</v>
      </c>
      <c r="K103" s="112"/>
      <c r="L103" s="266"/>
      <c r="M103" s="185"/>
      <c r="N103" s="185"/>
      <c r="O103" s="34"/>
      <c r="P103" s="185"/>
      <c r="Q103" s="188"/>
      <c r="R103" s="188"/>
      <c r="S103" s="211"/>
      <c r="T103" s="201"/>
      <c r="U103" s="201"/>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row>
    <row r="104" spans="1:968" ht="93.75" customHeight="1" x14ac:dyDescent="0.25">
      <c r="A104" s="206"/>
      <c r="B104" s="206"/>
      <c r="C104" s="206"/>
      <c r="D104" s="206"/>
      <c r="E104" s="37" t="s">
        <v>23</v>
      </c>
      <c r="F104" s="12" t="s">
        <v>238</v>
      </c>
      <c r="G104" s="35" t="s">
        <v>239</v>
      </c>
      <c r="H104" s="206"/>
      <c r="I104" s="120" t="s">
        <v>6</v>
      </c>
      <c r="J104" s="126">
        <v>1</v>
      </c>
      <c r="K104" s="105"/>
      <c r="L104" s="78" t="s">
        <v>400</v>
      </c>
      <c r="M104" s="185"/>
      <c r="N104" s="185"/>
      <c r="O104" s="34"/>
      <c r="P104" s="185"/>
      <c r="Q104" s="185"/>
      <c r="R104" s="185"/>
      <c r="S104" s="211"/>
      <c r="T104" s="201"/>
      <c r="U104" s="201"/>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row>
    <row r="105" spans="1:968" ht="102.75" customHeight="1" x14ac:dyDescent="0.25">
      <c r="A105" s="206"/>
      <c r="B105" s="206"/>
      <c r="C105" s="206"/>
      <c r="D105" s="206"/>
      <c r="E105" s="37" t="s">
        <v>26</v>
      </c>
      <c r="F105" s="12" t="s">
        <v>240</v>
      </c>
      <c r="G105" s="35" t="s">
        <v>241</v>
      </c>
      <c r="H105" s="206"/>
      <c r="I105" s="120" t="s">
        <v>6</v>
      </c>
      <c r="J105" s="126">
        <v>1</v>
      </c>
      <c r="K105" s="105"/>
      <c r="L105" s="78" t="s">
        <v>532</v>
      </c>
      <c r="M105" s="185"/>
      <c r="N105" s="185"/>
      <c r="O105" s="34"/>
      <c r="P105" s="185"/>
      <c r="Q105" s="185"/>
      <c r="R105" s="185"/>
      <c r="S105" s="211"/>
      <c r="T105" s="201"/>
      <c r="U105" s="201"/>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row>
    <row r="106" spans="1:968" ht="102" customHeight="1" x14ac:dyDescent="0.25">
      <c r="A106" s="206"/>
      <c r="B106" s="206"/>
      <c r="C106" s="205"/>
      <c r="D106" s="205"/>
      <c r="E106" s="37" t="s">
        <v>28</v>
      </c>
      <c r="F106" s="12" t="s">
        <v>242</v>
      </c>
      <c r="G106" s="35"/>
      <c r="H106" s="205"/>
      <c r="I106" s="120" t="s">
        <v>6</v>
      </c>
      <c r="J106" s="126">
        <v>1</v>
      </c>
      <c r="K106" s="105"/>
      <c r="L106" s="78" t="s">
        <v>401</v>
      </c>
      <c r="M106" s="185"/>
      <c r="N106" s="185"/>
      <c r="O106" s="34"/>
      <c r="P106" s="185"/>
      <c r="Q106" s="185"/>
      <c r="R106" s="185"/>
      <c r="S106" s="211"/>
      <c r="T106" s="201"/>
      <c r="U106" s="201"/>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row>
    <row r="107" spans="1:968" ht="75" customHeight="1" x14ac:dyDescent="0.25">
      <c r="A107" s="206"/>
      <c r="B107" s="206"/>
      <c r="C107" s="34" t="s">
        <v>243</v>
      </c>
      <c r="D107" s="34" t="s">
        <v>244</v>
      </c>
      <c r="E107" s="37" t="s">
        <v>36</v>
      </c>
      <c r="F107" s="7" t="s">
        <v>245</v>
      </c>
      <c r="G107" s="35" t="s">
        <v>246</v>
      </c>
      <c r="H107" s="34" t="s">
        <v>247</v>
      </c>
      <c r="I107" s="120" t="s">
        <v>6</v>
      </c>
      <c r="J107" s="126">
        <v>1</v>
      </c>
      <c r="K107" s="105"/>
      <c r="L107" s="78" t="s">
        <v>402</v>
      </c>
      <c r="M107" s="185"/>
      <c r="N107" s="185"/>
      <c r="O107" s="34"/>
      <c r="P107" s="185"/>
      <c r="Q107" s="185"/>
      <c r="R107" s="185"/>
      <c r="S107" s="211"/>
      <c r="T107" s="201"/>
      <c r="U107" s="201"/>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row>
    <row r="108" spans="1:968" ht="75" customHeight="1" x14ac:dyDescent="0.25">
      <c r="A108" s="206"/>
      <c r="B108" s="206"/>
      <c r="C108" s="204" t="s">
        <v>248</v>
      </c>
      <c r="D108" s="87" t="s">
        <v>249</v>
      </c>
      <c r="E108" s="37" t="s">
        <v>36</v>
      </c>
      <c r="F108" s="7" t="s">
        <v>250</v>
      </c>
      <c r="G108" s="198" t="s">
        <v>251</v>
      </c>
      <c r="H108" s="7"/>
      <c r="I108" s="120" t="s">
        <v>6</v>
      </c>
      <c r="J108" s="126">
        <v>1</v>
      </c>
      <c r="K108" s="105"/>
      <c r="L108" s="95" t="s">
        <v>538</v>
      </c>
      <c r="M108" s="185"/>
      <c r="N108" s="185"/>
      <c r="O108" s="34"/>
      <c r="P108" s="185"/>
      <c r="Q108" s="185"/>
      <c r="R108" s="185"/>
      <c r="S108" s="211"/>
      <c r="T108" s="201"/>
      <c r="U108" s="201"/>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row>
    <row r="109" spans="1:968" ht="67.5" customHeight="1" x14ac:dyDescent="0.25">
      <c r="A109" s="206"/>
      <c r="B109" s="206"/>
      <c r="C109" s="205"/>
      <c r="D109" s="34" t="s">
        <v>249</v>
      </c>
      <c r="E109" s="37" t="s">
        <v>36</v>
      </c>
      <c r="F109" s="7" t="s">
        <v>252</v>
      </c>
      <c r="G109" s="200"/>
      <c r="H109" s="7"/>
      <c r="I109" s="120" t="s">
        <v>6</v>
      </c>
      <c r="J109" s="126">
        <v>1</v>
      </c>
      <c r="K109" s="105"/>
      <c r="L109" s="95" t="s">
        <v>538</v>
      </c>
      <c r="M109" s="186"/>
      <c r="N109" s="186"/>
      <c r="O109" s="34"/>
      <c r="P109" s="186"/>
      <c r="Q109" s="186"/>
      <c r="R109" s="186"/>
      <c r="S109" s="210"/>
      <c r="T109" s="202"/>
      <c r="U109" s="202"/>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row>
    <row r="110" spans="1:968" ht="153" customHeight="1" x14ac:dyDescent="0.25">
      <c r="A110" s="206"/>
      <c r="B110" s="206"/>
      <c r="C110" s="204" t="s">
        <v>253</v>
      </c>
      <c r="D110" s="204" t="s">
        <v>254</v>
      </c>
      <c r="E110" s="37" t="s">
        <v>18</v>
      </c>
      <c r="F110" s="7" t="s">
        <v>255</v>
      </c>
      <c r="G110" s="10"/>
      <c r="H110" s="204" t="s">
        <v>256</v>
      </c>
      <c r="I110" s="104" t="s">
        <v>6</v>
      </c>
      <c r="J110" s="126">
        <v>1</v>
      </c>
      <c r="K110" s="106"/>
      <c r="L110" s="235" t="s">
        <v>403</v>
      </c>
      <c r="M110" s="184" t="s">
        <v>430</v>
      </c>
      <c r="N110" s="184" t="s">
        <v>430</v>
      </c>
      <c r="O110" s="34"/>
      <c r="P110" s="184"/>
      <c r="Q110" s="184"/>
      <c r="R110" s="184"/>
      <c r="S110" s="184"/>
      <c r="T110" s="184"/>
      <c r="U110" s="184"/>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row>
    <row r="111" spans="1:968" ht="67.5" customHeight="1" x14ac:dyDescent="0.25">
      <c r="A111" s="206"/>
      <c r="B111" s="206"/>
      <c r="C111" s="206"/>
      <c r="D111" s="238"/>
      <c r="E111" s="37" t="s">
        <v>23</v>
      </c>
      <c r="F111" s="7" t="s">
        <v>257</v>
      </c>
      <c r="G111" s="10"/>
      <c r="H111" s="206"/>
      <c r="I111" s="104" t="s">
        <v>6</v>
      </c>
      <c r="J111" s="126">
        <v>1</v>
      </c>
      <c r="K111" s="106"/>
      <c r="L111" s="269"/>
      <c r="M111" s="185"/>
      <c r="N111" s="185"/>
      <c r="O111" s="34"/>
      <c r="P111" s="185"/>
      <c r="Q111" s="185"/>
      <c r="R111" s="185"/>
      <c r="S111" s="211"/>
      <c r="T111" s="201"/>
      <c r="U111" s="201"/>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row>
    <row r="112" spans="1:968" ht="57" customHeight="1" x14ac:dyDescent="0.25">
      <c r="A112" s="206"/>
      <c r="B112" s="206"/>
      <c r="C112" s="205"/>
      <c r="D112" s="239"/>
      <c r="E112" s="37" t="s">
        <v>26</v>
      </c>
      <c r="F112" s="7" t="s">
        <v>258</v>
      </c>
      <c r="G112" s="10"/>
      <c r="H112" s="205"/>
      <c r="I112" s="104" t="s">
        <v>6</v>
      </c>
      <c r="J112" s="126">
        <v>1</v>
      </c>
      <c r="K112" s="106"/>
      <c r="L112" s="259"/>
      <c r="M112" s="186"/>
      <c r="N112" s="186"/>
      <c r="O112" s="34"/>
      <c r="P112" s="186"/>
      <c r="Q112" s="186"/>
      <c r="R112" s="186"/>
      <c r="S112" s="210"/>
      <c r="T112" s="202"/>
      <c r="U112" s="202"/>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row>
    <row r="113" spans="1:968" ht="279.75" customHeight="1" x14ac:dyDescent="0.25">
      <c r="A113" s="206"/>
      <c r="B113" s="206"/>
      <c r="C113" s="34" t="s">
        <v>259</v>
      </c>
      <c r="D113" s="34" t="s">
        <v>260</v>
      </c>
      <c r="E113" s="37" t="s">
        <v>36</v>
      </c>
      <c r="F113" s="7" t="s">
        <v>261</v>
      </c>
      <c r="G113" s="35" t="s">
        <v>262</v>
      </c>
      <c r="H113" s="34" t="s">
        <v>263</v>
      </c>
      <c r="I113" s="104" t="s">
        <v>6</v>
      </c>
      <c r="J113" s="126">
        <v>1</v>
      </c>
      <c r="K113" s="106"/>
      <c r="L113" s="95" t="s">
        <v>539</v>
      </c>
      <c r="M113" s="33" t="s">
        <v>432</v>
      </c>
      <c r="N113" s="33" t="s">
        <v>431</v>
      </c>
      <c r="O113" s="34"/>
      <c r="P113" s="34"/>
      <c r="Q113" s="34"/>
      <c r="R113" s="34"/>
      <c r="S113" s="82"/>
      <c r="T113" s="65"/>
      <c r="U113" s="65"/>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row>
    <row r="114" spans="1:968" ht="60" customHeight="1" x14ac:dyDescent="0.25">
      <c r="A114" s="206"/>
      <c r="B114" s="206"/>
      <c r="C114" s="204" t="s">
        <v>264</v>
      </c>
      <c r="D114" s="204" t="s">
        <v>265</v>
      </c>
      <c r="E114" s="37"/>
      <c r="F114" s="7" t="s">
        <v>266</v>
      </c>
      <c r="G114" s="198" t="s">
        <v>267</v>
      </c>
      <c r="H114" s="204"/>
      <c r="I114" s="117" t="s">
        <v>375</v>
      </c>
      <c r="J114" s="124">
        <v>1</v>
      </c>
      <c r="K114" s="132"/>
      <c r="L114" s="235" t="s">
        <v>404</v>
      </c>
      <c r="M114" s="184" t="s">
        <v>433</v>
      </c>
      <c r="N114" s="184" t="s">
        <v>457</v>
      </c>
      <c r="O114" s="34"/>
      <c r="P114" s="184" t="s">
        <v>436</v>
      </c>
      <c r="Q114" s="184" t="s">
        <v>390</v>
      </c>
      <c r="R114" s="184"/>
      <c r="S114" s="184"/>
      <c r="T114" s="184"/>
      <c r="U114" s="184"/>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row>
    <row r="115" spans="1:968" ht="60" customHeight="1" x14ac:dyDescent="0.25">
      <c r="A115" s="206"/>
      <c r="B115" s="206"/>
      <c r="C115" s="206"/>
      <c r="D115" s="206"/>
      <c r="E115" s="37" t="s">
        <v>18</v>
      </c>
      <c r="F115" s="7" t="s">
        <v>268</v>
      </c>
      <c r="G115" s="199"/>
      <c r="H115" s="206"/>
      <c r="I115" s="109" t="s">
        <v>376</v>
      </c>
      <c r="J115" s="126">
        <v>1</v>
      </c>
      <c r="K115" s="136"/>
      <c r="L115" s="267"/>
      <c r="M115" s="185"/>
      <c r="N115" s="185"/>
      <c r="O115" s="34"/>
      <c r="P115" s="185"/>
      <c r="Q115" s="185"/>
      <c r="R115" s="185"/>
      <c r="S115" s="211"/>
      <c r="T115" s="201"/>
      <c r="U115" s="201"/>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row>
    <row r="116" spans="1:968" ht="60" customHeight="1" x14ac:dyDescent="0.25">
      <c r="A116" s="206"/>
      <c r="B116" s="206"/>
      <c r="C116" s="206"/>
      <c r="D116" s="206"/>
      <c r="E116" s="37" t="s">
        <v>23</v>
      </c>
      <c r="F116" s="7" t="s">
        <v>269</v>
      </c>
      <c r="G116" s="199"/>
      <c r="H116" s="206"/>
      <c r="I116" s="104" t="s">
        <v>376</v>
      </c>
      <c r="J116" s="126">
        <v>1</v>
      </c>
      <c r="K116" s="106"/>
      <c r="L116" s="267"/>
      <c r="M116" s="185"/>
      <c r="N116" s="185"/>
      <c r="O116" s="34"/>
      <c r="P116" s="185"/>
      <c r="Q116" s="185"/>
      <c r="R116" s="185"/>
      <c r="S116" s="211"/>
      <c r="T116" s="201"/>
      <c r="U116" s="201"/>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row>
    <row r="117" spans="1:968" ht="83.25" customHeight="1" x14ac:dyDescent="0.25">
      <c r="A117" s="206"/>
      <c r="B117" s="206"/>
      <c r="C117" s="206"/>
      <c r="D117" s="206"/>
      <c r="E117" s="37" t="s">
        <v>26</v>
      </c>
      <c r="F117" s="7" t="s">
        <v>270</v>
      </c>
      <c r="G117" s="199"/>
      <c r="H117" s="206"/>
      <c r="I117" s="104" t="s">
        <v>376</v>
      </c>
      <c r="J117" s="126">
        <v>1</v>
      </c>
      <c r="K117" s="106"/>
      <c r="L117" s="267"/>
      <c r="M117" s="185"/>
      <c r="N117" s="185"/>
      <c r="O117" s="34"/>
      <c r="P117" s="185"/>
      <c r="Q117" s="185"/>
      <c r="R117" s="185"/>
      <c r="S117" s="211"/>
      <c r="T117" s="201"/>
      <c r="U117" s="201"/>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row>
    <row r="118" spans="1:968" ht="60" customHeight="1" x14ac:dyDescent="0.25">
      <c r="A118" s="205"/>
      <c r="B118" s="205"/>
      <c r="C118" s="205"/>
      <c r="D118" s="205"/>
      <c r="E118" s="37" t="s">
        <v>28</v>
      </c>
      <c r="F118" s="7" t="s">
        <v>271</v>
      </c>
      <c r="G118" s="200"/>
      <c r="H118" s="205"/>
      <c r="I118" s="120" t="s">
        <v>376</v>
      </c>
      <c r="J118" s="126">
        <v>1</v>
      </c>
      <c r="K118" s="105"/>
      <c r="L118" s="268"/>
      <c r="M118" s="186"/>
      <c r="N118" s="186"/>
      <c r="O118" s="34"/>
      <c r="P118" s="186"/>
      <c r="Q118" s="186"/>
      <c r="R118" s="186"/>
      <c r="S118" s="210"/>
      <c r="T118" s="202"/>
      <c r="U118" s="202"/>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row>
    <row r="119" spans="1:968" ht="409.5" customHeight="1" x14ac:dyDescent="0.25">
      <c r="A119" s="204">
        <v>8</v>
      </c>
      <c r="B119" s="204" t="s">
        <v>272</v>
      </c>
      <c r="C119" s="34" t="s">
        <v>273</v>
      </c>
      <c r="D119" s="34" t="s">
        <v>274</v>
      </c>
      <c r="E119" s="37" t="s">
        <v>36</v>
      </c>
      <c r="F119" s="7" t="s">
        <v>275</v>
      </c>
      <c r="G119" s="35" t="s">
        <v>276</v>
      </c>
      <c r="H119" s="34" t="s">
        <v>277</v>
      </c>
      <c r="I119" s="120" t="s">
        <v>376</v>
      </c>
      <c r="J119" s="126">
        <v>1</v>
      </c>
      <c r="K119" s="105"/>
      <c r="L119" s="95" t="s">
        <v>500</v>
      </c>
      <c r="M119" s="33" t="s">
        <v>434</v>
      </c>
      <c r="N119" s="33" t="s">
        <v>437</v>
      </c>
      <c r="O119" s="34"/>
      <c r="P119" s="33" t="s">
        <v>435</v>
      </c>
      <c r="Q119" s="33" t="s">
        <v>388</v>
      </c>
      <c r="R119" s="33" t="s">
        <v>393</v>
      </c>
      <c r="S119" s="82"/>
      <c r="T119" s="65"/>
      <c r="U119" s="6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row>
    <row r="120" spans="1:968" ht="310.5" customHeight="1" x14ac:dyDescent="0.25">
      <c r="A120" s="206"/>
      <c r="B120" s="206"/>
      <c r="C120" s="34" t="s">
        <v>278</v>
      </c>
      <c r="D120" s="34" t="s">
        <v>279</v>
      </c>
      <c r="E120" s="37" t="s">
        <v>36</v>
      </c>
      <c r="F120" s="7" t="s">
        <v>280</v>
      </c>
      <c r="G120" s="10"/>
      <c r="H120" s="34" t="s">
        <v>281</v>
      </c>
      <c r="I120" s="104" t="s">
        <v>375</v>
      </c>
      <c r="J120" s="126">
        <v>1</v>
      </c>
      <c r="K120" s="106"/>
      <c r="L120" s="95" t="s">
        <v>540</v>
      </c>
      <c r="M120" s="33" t="s">
        <v>434</v>
      </c>
      <c r="N120" s="33" t="s">
        <v>437</v>
      </c>
      <c r="O120" s="34"/>
      <c r="P120" s="33" t="s">
        <v>480</v>
      </c>
      <c r="Q120" s="33" t="s">
        <v>390</v>
      </c>
      <c r="R120" s="33"/>
      <c r="S120" s="82"/>
      <c r="T120" s="87" t="s">
        <v>356</v>
      </c>
      <c r="U120" s="87" t="s">
        <v>507</v>
      </c>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row>
    <row r="121" spans="1:968" ht="409.5" customHeight="1" x14ac:dyDescent="0.25">
      <c r="A121" s="206"/>
      <c r="B121" s="206"/>
      <c r="C121" s="34" t="s">
        <v>282</v>
      </c>
      <c r="D121" s="34" t="s">
        <v>283</v>
      </c>
      <c r="E121" s="37" t="s">
        <v>36</v>
      </c>
      <c r="F121" s="7" t="s">
        <v>284</v>
      </c>
      <c r="G121" s="35" t="s">
        <v>285</v>
      </c>
      <c r="H121" s="34" t="s">
        <v>286</v>
      </c>
      <c r="I121" s="104" t="s">
        <v>6</v>
      </c>
      <c r="J121" s="126">
        <v>1</v>
      </c>
      <c r="K121" s="106"/>
      <c r="L121" s="78" t="s">
        <v>405</v>
      </c>
      <c r="M121" s="33" t="s">
        <v>481</v>
      </c>
      <c r="N121" s="33" t="s">
        <v>481</v>
      </c>
      <c r="O121" s="34"/>
      <c r="P121" s="34"/>
      <c r="Q121" s="34"/>
      <c r="R121" s="34"/>
      <c r="S121" s="82"/>
      <c r="T121" s="65"/>
      <c r="U121" s="65"/>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row>
    <row r="122" spans="1:968" ht="94.5" customHeight="1" x14ac:dyDescent="0.25">
      <c r="A122" s="206"/>
      <c r="B122" s="206"/>
      <c r="C122" s="204" t="s">
        <v>287</v>
      </c>
      <c r="D122" s="204" t="s">
        <v>288</v>
      </c>
      <c r="E122" s="37" t="s">
        <v>36</v>
      </c>
      <c r="F122" s="7" t="s">
        <v>289</v>
      </c>
      <c r="G122" s="35" t="s">
        <v>290</v>
      </c>
      <c r="H122" s="204" t="s">
        <v>291</v>
      </c>
      <c r="I122" s="104" t="s">
        <v>376</v>
      </c>
      <c r="J122" s="126">
        <v>1</v>
      </c>
      <c r="K122" s="106"/>
      <c r="L122" s="95" t="s">
        <v>541</v>
      </c>
      <c r="M122" s="184" t="s">
        <v>438</v>
      </c>
      <c r="N122" s="184" t="s">
        <v>438</v>
      </c>
      <c r="O122" s="34"/>
      <c r="P122" s="204"/>
      <c r="Q122" s="184" t="s">
        <v>439</v>
      </c>
      <c r="R122" s="204"/>
      <c r="S122" s="184"/>
      <c r="T122" s="204"/>
      <c r="U122" s="184"/>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row>
    <row r="123" spans="1:968" ht="84" customHeight="1" x14ac:dyDescent="0.25">
      <c r="A123" s="205"/>
      <c r="B123" s="205"/>
      <c r="C123" s="205"/>
      <c r="D123" s="205"/>
      <c r="E123" s="37" t="s">
        <v>36</v>
      </c>
      <c r="F123" s="7" t="s">
        <v>292</v>
      </c>
      <c r="G123" s="35" t="s">
        <v>293</v>
      </c>
      <c r="H123" s="205"/>
      <c r="I123" s="104" t="s">
        <v>6</v>
      </c>
      <c r="J123" s="126">
        <v>1</v>
      </c>
      <c r="K123" s="106"/>
      <c r="L123" s="95" t="s">
        <v>542</v>
      </c>
      <c r="M123" s="186"/>
      <c r="N123" s="186"/>
      <c r="O123" s="34"/>
      <c r="P123" s="186"/>
      <c r="Q123" s="186"/>
      <c r="R123" s="186"/>
      <c r="S123" s="210"/>
      <c r="T123" s="202"/>
      <c r="U123" s="202"/>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row>
    <row r="124" spans="1:968" ht="36.75" customHeight="1" x14ac:dyDescent="0.25">
      <c r="A124" s="204">
        <v>9</v>
      </c>
      <c r="B124" s="204" t="s">
        <v>294</v>
      </c>
      <c r="C124" s="184" t="s">
        <v>295</v>
      </c>
      <c r="D124" s="204" t="s">
        <v>294</v>
      </c>
      <c r="E124" s="37"/>
      <c r="F124" s="7" t="s">
        <v>296</v>
      </c>
      <c r="G124" s="198" t="s">
        <v>297</v>
      </c>
      <c r="H124" s="204" t="s">
        <v>298</v>
      </c>
      <c r="I124" s="110" t="s">
        <v>375</v>
      </c>
      <c r="J124" s="124">
        <v>1</v>
      </c>
      <c r="K124" s="129"/>
      <c r="L124" s="191" t="s">
        <v>543</v>
      </c>
      <c r="M124" s="184" t="s">
        <v>482</v>
      </c>
      <c r="N124" s="184" t="s">
        <v>483</v>
      </c>
      <c r="O124" s="34"/>
      <c r="P124" s="204"/>
      <c r="Q124" s="204"/>
      <c r="R124" s="204"/>
      <c r="S124" s="184"/>
      <c r="T124" s="204"/>
      <c r="U124" s="184"/>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row>
    <row r="125" spans="1:968" ht="27.4" customHeight="1" x14ac:dyDescent="0.25">
      <c r="A125" s="206"/>
      <c r="B125" s="206"/>
      <c r="C125" s="206"/>
      <c r="D125" s="206"/>
      <c r="E125" s="37" t="s">
        <v>36</v>
      </c>
      <c r="F125" s="12" t="s">
        <v>299</v>
      </c>
      <c r="G125" s="199"/>
      <c r="H125" s="206"/>
      <c r="I125" s="108" t="s">
        <v>6</v>
      </c>
      <c r="J125" s="125">
        <v>1</v>
      </c>
      <c r="K125" s="138"/>
      <c r="L125" s="218"/>
      <c r="M125" s="185"/>
      <c r="N125" s="185"/>
      <c r="O125" s="34"/>
      <c r="P125" s="185"/>
      <c r="Q125" s="185"/>
      <c r="R125" s="185"/>
      <c r="S125" s="211"/>
      <c r="T125" s="201"/>
      <c r="U125" s="201"/>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row>
    <row r="126" spans="1:968" ht="62.25" customHeight="1" x14ac:dyDescent="0.25">
      <c r="A126" s="206"/>
      <c r="B126" s="206"/>
      <c r="C126" s="206"/>
      <c r="D126" s="206"/>
      <c r="E126" s="37" t="s">
        <v>36</v>
      </c>
      <c r="F126" s="12" t="s">
        <v>300</v>
      </c>
      <c r="G126" s="199"/>
      <c r="H126" s="206"/>
      <c r="I126" s="104" t="s">
        <v>6</v>
      </c>
      <c r="J126" s="121">
        <v>1</v>
      </c>
      <c r="K126" s="106"/>
      <c r="L126" s="218"/>
      <c r="M126" s="185"/>
      <c r="N126" s="185"/>
      <c r="O126" s="34"/>
      <c r="P126" s="185"/>
      <c r="Q126" s="185"/>
      <c r="R126" s="185"/>
      <c r="S126" s="211"/>
      <c r="T126" s="201"/>
      <c r="U126" s="201"/>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row>
    <row r="127" spans="1:968" ht="27.4" customHeight="1" x14ac:dyDescent="0.25">
      <c r="A127" s="206"/>
      <c r="B127" s="206"/>
      <c r="C127" s="206"/>
      <c r="D127" s="206"/>
      <c r="E127" s="37" t="s">
        <v>36</v>
      </c>
      <c r="F127" s="12" t="s">
        <v>301</v>
      </c>
      <c r="G127" s="199"/>
      <c r="H127" s="206"/>
      <c r="I127" s="104" t="s">
        <v>6</v>
      </c>
      <c r="J127" s="126">
        <v>1</v>
      </c>
      <c r="K127" s="106"/>
      <c r="L127" s="218"/>
      <c r="M127" s="185"/>
      <c r="N127" s="185"/>
      <c r="O127" s="34"/>
      <c r="P127" s="185"/>
      <c r="Q127" s="185"/>
      <c r="R127" s="185"/>
      <c r="S127" s="211"/>
      <c r="T127" s="201"/>
      <c r="U127" s="201"/>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row>
    <row r="128" spans="1:968" ht="195.75" customHeight="1" x14ac:dyDescent="0.25">
      <c r="A128" s="205"/>
      <c r="B128" s="205"/>
      <c r="C128" s="205"/>
      <c r="D128" s="205"/>
      <c r="E128" s="37" t="s">
        <v>36</v>
      </c>
      <c r="F128" s="12" t="s">
        <v>302</v>
      </c>
      <c r="G128" s="200"/>
      <c r="H128" s="205"/>
      <c r="I128" s="104" t="s">
        <v>6</v>
      </c>
      <c r="J128" s="126">
        <v>1</v>
      </c>
      <c r="K128" s="106"/>
      <c r="L128" s="219"/>
      <c r="M128" s="186"/>
      <c r="N128" s="186"/>
      <c r="O128" s="34"/>
      <c r="P128" s="186"/>
      <c r="Q128" s="186"/>
      <c r="R128" s="186"/>
      <c r="S128" s="210"/>
      <c r="T128" s="202"/>
      <c r="U128" s="202"/>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row>
    <row r="129" spans="1:21" ht="59.25" customHeight="1" x14ac:dyDescent="0.25">
      <c r="A129" s="34"/>
      <c r="B129" s="204" t="s">
        <v>303</v>
      </c>
      <c r="C129" s="204" t="s">
        <v>304</v>
      </c>
      <c r="D129" s="204" t="s">
        <v>305</v>
      </c>
      <c r="E129" s="37"/>
      <c r="F129" s="7" t="s">
        <v>306</v>
      </c>
      <c r="G129" s="198" t="s">
        <v>307</v>
      </c>
      <c r="H129" s="204" t="s">
        <v>308</v>
      </c>
      <c r="I129" s="104" t="s">
        <v>375</v>
      </c>
      <c r="J129" s="121">
        <v>1</v>
      </c>
      <c r="K129" s="106"/>
      <c r="L129" s="191" t="s">
        <v>544</v>
      </c>
      <c r="M129" s="184" t="s">
        <v>440</v>
      </c>
      <c r="N129" s="184" t="s">
        <v>440</v>
      </c>
      <c r="O129" s="34"/>
      <c r="P129" s="184"/>
      <c r="Q129" s="184"/>
      <c r="R129" s="184"/>
      <c r="S129" s="184"/>
      <c r="T129" s="184"/>
      <c r="U129" s="184"/>
    </row>
    <row r="130" spans="1:21" ht="59.25" customHeight="1" x14ac:dyDescent="0.25">
      <c r="A130" s="34"/>
      <c r="B130" s="206"/>
      <c r="C130" s="206"/>
      <c r="D130" s="206"/>
      <c r="E130" s="37" t="s">
        <v>36</v>
      </c>
      <c r="F130" s="12" t="s">
        <v>309</v>
      </c>
      <c r="G130" s="199"/>
      <c r="H130" s="206"/>
      <c r="I130" s="109" t="s">
        <v>375</v>
      </c>
      <c r="J130" s="126">
        <v>1</v>
      </c>
      <c r="K130" s="136"/>
      <c r="L130" s="192"/>
      <c r="M130" s="185"/>
      <c r="N130" s="185"/>
      <c r="O130" s="34"/>
      <c r="P130" s="185"/>
      <c r="Q130" s="185"/>
      <c r="R130" s="185"/>
      <c r="S130" s="211"/>
      <c r="T130" s="201"/>
      <c r="U130" s="201"/>
    </row>
    <row r="131" spans="1:21" ht="30" customHeight="1" x14ac:dyDescent="0.25">
      <c r="A131" s="34"/>
      <c r="B131" s="206"/>
      <c r="C131" s="206"/>
      <c r="D131" s="206"/>
      <c r="E131" s="37" t="s">
        <v>36</v>
      </c>
      <c r="F131" s="51" t="s">
        <v>310</v>
      </c>
      <c r="G131" s="199"/>
      <c r="H131" s="206"/>
      <c r="I131" s="134" t="s">
        <v>496</v>
      </c>
      <c r="J131" s="135">
        <v>0</v>
      </c>
      <c r="K131" s="137"/>
      <c r="L131" s="80" t="s">
        <v>499</v>
      </c>
      <c r="M131" s="185"/>
      <c r="N131" s="185"/>
      <c r="O131" s="34"/>
      <c r="P131" s="185"/>
      <c r="Q131" s="185"/>
      <c r="R131" s="185"/>
      <c r="S131" s="211"/>
      <c r="T131" s="201"/>
      <c r="U131" s="201"/>
    </row>
    <row r="132" spans="1:21" ht="30" x14ac:dyDescent="0.25">
      <c r="A132" s="34"/>
      <c r="B132" s="206"/>
      <c r="C132" s="206"/>
      <c r="D132" s="206"/>
      <c r="E132" s="37" t="s">
        <v>36</v>
      </c>
      <c r="F132" s="14" t="s">
        <v>311</v>
      </c>
      <c r="G132" s="199"/>
      <c r="H132" s="206"/>
      <c r="I132" s="104" t="s">
        <v>6</v>
      </c>
      <c r="J132" s="126">
        <v>1</v>
      </c>
      <c r="K132" s="106"/>
      <c r="L132" s="192" t="s">
        <v>544</v>
      </c>
      <c r="M132" s="185"/>
      <c r="N132" s="185"/>
      <c r="O132" s="34"/>
      <c r="P132" s="185"/>
      <c r="Q132" s="185"/>
      <c r="R132" s="185"/>
      <c r="S132" s="211"/>
      <c r="T132" s="201"/>
      <c r="U132" s="201"/>
    </row>
    <row r="133" spans="1:21" ht="30" x14ac:dyDescent="0.25">
      <c r="A133" s="34"/>
      <c r="B133" s="206"/>
      <c r="C133" s="206"/>
      <c r="D133" s="206"/>
      <c r="E133" s="37" t="s">
        <v>36</v>
      </c>
      <c r="F133" s="14" t="s">
        <v>312</v>
      </c>
      <c r="G133" s="199"/>
      <c r="H133" s="206"/>
      <c r="I133" s="104" t="s">
        <v>6</v>
      </c>
      <c r="J133" s="126">
        <v>1</v>
      </c>
      <c r="K133" s="106"/>
      <c r="L133" s="193"/>
      <c r="M133" s="185"/>
      <c r="N133" s="185"/>
      <c r="O133" s="34"/>
      <c r="P133" s="185"/>
      <c r="Q133" s="185"/>
      <c r="R133" s="185"/>
      <c r="S133" s="211"/>
      <c r="T133" s="201"/>
      <c r="U133" s="201"/>
    </row>
    <row r="134" spans="1:21" ht="30" customHeight="1" x14ac:dyDescent="0.25">
      <c r="A134" s="34"/>
      <c r="B134" s="206"/>
      <c r="C134" s="206"/>
      <c r="D134" s="206"/>
      <c r="E134" s="37" t="s">
        <v>36</v>
      </c>
      <c r="F134" s="14" t="s">
        <v>313</v>
      </c>
      <c r="G134" s="199"/>
      <c r="H134" s="206"/>
      <c r="I134" s="104" t="s">
        <v>6</v>
      </c>
      <c r="J134" s="126">
        <v>1</v>
      </c>
      <c r="K134" s="106"/>
      <c r="L134" s="193"/>
      <c r="M134" s="185"/>
      <c r="N134" s="185"/>
      <c r="O134" s="34"/>
      <c r="P134" s="185"/>
      <c r="Q134" s="185"/>
      <c r="R134" s="185"/>
      <c r="S134" s="211"/>
      <c r="T134" s="201"/>
      <c r="U134" s="201"/>
    </row>
    <row r="135" spans="1:21" ht="30" x14ac:dyDescent="0.25">
      <c r="A135" s="34"/>
      <c r="B135" s="206"/>
      <c r="C135" s="206"/>
      <c r="D135" s="206"/>
      <c r="E135" s="37" t="s">
        <v>36</v>
      </c>
      <c r="F135" s="14" t="s">
        <v>314</v>
      </c>
      <c r="G135" s="199"/>
      <c r="H135" s="206"/>
      <c r="I135" s="104" t="s">
        <v>6</v>
      </c>
      <c r="J135" s="126">
        <v>1</v>
      </c>
      <c r="K135" s="106"/>
      <c r="L135" s="193"/>
      <c r="M135" s="185"/>
      <c r="N135" s="185"/>
      <c r="O135" s="34"/>
      <c r="P135" s="185"/>
      <c r="Q135" s="185"/>
      <c r="R135" s="185"/>
      <c r="S135" s="211"/>
      <c r="T135" s="201"/>
      <c r="U135" s="201"/>
    </row>
    <row r="136" spans="1:21" ht="30" x14ac:dyDescent="0.25">
      <c r="A136" s="34"/>
      <c r="B136" s="206"/>
      <c r="C136" s="206"/>
      <c r="D136" s="206"/>
      <c r="E136" s="37" t="s">
        <v>36</v>
      </c>
      <c r="F136" s="12" t="s">
        <v>315</v>
      </c>
      <c r="G136" s="199"/>
      <c r="H136" s="206"/>
      <c r="I136" s="104" t="s">
        <v>6</v>
      </c>
      <c r="J136" s="126">
        <v>1</v>
      </c>
      <c r="K136" s="106"/>
      <c r="L136" s="193"/>
      <c r="M136" s="185"/>
      <c r="N136" s="185"/>
      <c r="O136" s="34"/>
      <c r="P136" s="185"/>
      <c r="Q136" s="185"/>
      <c r="R136" s="185"/>
      <c r="S136" s="211"/>
      <c r="T136" s="201"/>
      <c r="U136" s="201"/>
    </row>
    <row r="137" spans="1:21" ht="30" customHeight="1" x14ac:dyDescent="0.25">
      <c r="A137" s="34"/>
      <c r="B137" s="206"/>
      <c r="C137" s="205"/>
      <c r="D137" s="205"/>
      <c r="E137" s="37" t="s">
        <v>36</v>
      </c>
      <c r="F137" s="14" t="s">
        <v>316</v>
      </c>
      <c r="G137" s="199"/>
      <c r="H137" s="205"/>
      <c r="I137" s="104" t="s">
        <v>6</v>
      </c>
      <c r="J137" s="126">
        <v>1</v>
      </c>
      <c r="K137" s="106"/>
      <c r="L137" s="194"/>
      <c r="M137" s="186"/>
      <c r="N137" s="186"/>
      <c r="O137" s="34"/>
      <c r="P137" s="186"/>
      <c r="Q137" s="186"/>
      <c r="R137" s="186"/>
      <c r="S137" s="210"/>
      <c r="T137" s="202"/>
      <c r="U137" s="202"/>
    </row>
    <row r="138" spans="1:21" ht="45.75" customHeight="1" x14ac:dyDescent="0.25">
      <c r="A138" s="34"/>
      <c r="B138" s="206"/>
      <c r="C138" s="204" t="s">
        <v>317</v>
      </c>
      <c r="D138" s="204" t="s">
        <v>318</v>
      </c>
      <c r="E138" s="37"/>
      <c r="F138" s="7" t="s">
        <v>319</v>
      </c>
      <c r="G138" s="199"/>
      <c r="H138" s="184" t="s">
        <v>320</v>
      </c>
      <c r="I138" s="145" t="s">
        <v>496</v>
      </c>
      <c r="J138" s="135">
        <v>0</v>
      </c>
      <c r="K138" s="146"/>
      <c r="L138" s="191" t="s">
        <v>527</v>
      </c>
      <c r="M138" s="184" t="s">
        <v>440</v>
      </c>
      <c r="N138" s="184" t="s">
        <v>440</v>
      </c>
      <c r="O138" s="34"/>
      <c r="P138" s="184"/>
      <c r="Q138" s="184" t="s">
        <v>442</v>
      </c>
      <c r="R138" s="184"/>
      <c r="S138" s="184"/>
      <c r="T138" s="184"/>
      <c r="U138" s="184"/>
    </row>
    <row r="139" spans="1:21" ht="45.75" customHeight="1" x14ac:dyDescent="0.25">
      <c r="A139" s="34"/>
      <c r="B139" s="206"/>
      <c r="C139" s="206"/>
      <c r="D139" s="206"/>
      <c r="E139" s="37" t="s">
        <v>36</v>
      </c>
      <c r="F139" s="12" t="s">
        <v>309</v>
      </c>
      <c r="G139" s="199"/>
      <c r="H139" s="185"/>
      <c r="I139" s="109" t="s">
        <v>6</v>
      </c>
      <c r="J139" s="126">
        <v>1</v>
      </c>
      <c r="K139" s="136"/>
      <c r="L139" s="192"/>
      <c r="M139" s="185"/>
      <c r="N139" s="185"/>
      <c r="O139" s="34"/>
      <c r="P139" s="185"/>
      <c r="Q139" s="185"/>
      <c r="R139" s="185"/>
      <c r="S139" s="211"/>
      <c r="T139" s="201"/>
      <c r="U139" s="201"/>
    </row>
    <row r="140" spans="1:21" ht="45.75" customHeight="1" x14ac:dyDescent="0.25">
      <c r="A140" s="34"/>
      <c r="B140" s="206"/>
      <c r="C140" s="206"/>
      <c r="D140" s="206"/>
      <c r="E140" s="37" t="s">
        <v>36</v>
      </c>
      <c r="F140" s="51" t="s">
        <v>310</v>
      </c>
      <c r="G140" s="199"/>
      <c r="H140" s="185"/>
      <c r="I140" s="134" t="s">
        <v>496</v>
      </c>
      <c r="J140" s="135">
        <v>0</v>
      </c>
      <c r="K140" s="137"/>
      <c r="L140" s="90" t="s">
        <v>499</v>
      </c>
      <c r="M140" s="185"/>
      <c r="N140" s="185"/>
      <c r="O140" s="34"/>
      <c r="P140" s="185"/>
      <c r="Q140" s="185"/>
      <c r="R140" s="185"/>
      <c r="S140" s="211"/>
      <c r="T140" s="201"/>
      <c r="U140" s="201"/>
    </row>
    <row r="141" spans="1:21" ht="45.75" customHeight="1" x14ac:dyDescent="0.25">
      <c r="A141" s="34"/>
      <c r="B141" s="206"/>
      <c r="C141" s="206"/>
      <c r="D141" s="206"/>
      <c r="E141" s="37" t="s">
        <v>36</v>
      </c>
      <c r="F141" s="12" t="s">
        <v>311</v>
      </c>
      <c r="G141" s="199"/>
      <c r="H141" s="185"/>
      <c r="I141" s="104" t="s">
        <v>375</v>
      </c>
      <c r="J141" s="126">
        <v>1</v>
      </c>
      <c r="K141" s="106"/>
      <c r="L141" s="192" t="s">
        <v>527</v>
      </c>
      <c r="M141" s="185"/>
      <c r="N141" s="185"/>
      <c r="O141" s="34"/>
      <c r="P141" s="185"/>
      <c r="Q141" s="185"/>
      <c r="R141" s="185"/>
      <c r="S141" s="211"/>
      <c r="T141" s="201"/>
      <c r="U141" s="201"/>
    </row>
    <row r="142" spans="1:21" ht="45.75" customHeight="1" x14ac:dyDescent="0.25">
      <c r="A142" s="34"/>
      <c r="B142" s="206"/>
      <c r="C142" s="206"/>
      <c r="D142" s="206"/>
      <c r="E142" s="37" t="s">
        <v>36</v>
      </c>
      <c r="F142" s="12" t="s">
        <v>321</v>
      </c>
      <c r="G142" s="199"/>
      <c r="H142" s="185"/>
      <c r="I142" s="104" t="s">
        <v>375</v>
      </c>
      <c r="J142" s="126">
        <v>1</v>
      </c>
      <c r="K142" s="106"/>
      <c r="L142" s="192"/>
      <c r="M142" s="185"/>
      <c r="N142" s="185"/>
      <c r="O142" s="34"/>
      <c r="P142" s="185"/>
      <c r="Q142" s="185"/>
      <c r="R142" s="185"/>
      <c r="S142" s="211"/>
      <c r="T142" s="201"/>
      <c r="U142" s="201"/>
    </row>
    <row r="143" spans="1:21" ht="45.75" customHeight="1" x14ac:dyDescent="0.25">
      <c r="A143" s="34"/>
      <c r="B143" s="206"/>
      <c r="C143" s="206"/>
      <c r="D143" s="206"/>
      <c r="E143" s="37" t="s">
        <v>36</v>
      </c>
      <c r="F143" s="12" t="s">
        <v>313</v>
      </c>
      <c r="G143" s="199"/>
      <c r="H143" s="185"/>
      <c r="I143" s="104" t="s">
        <v>375</v>
      </c>
      <c r="J143" s="126">
        <v>1</v>
      </c>
      <c r="K143" s="106"/>
      <c r="L143" s="192"/>
      <c r="M143" s="185"/>
      <c r="N143" s="185"/>
      <c r="O143" s="34"/>
      <c r="P143" s="185"/>
      <c r="Q143" s="185"/>
      <c r="R143" s="185"/>
      <c r="S143" s="211"/>
      <c r="T143" s="201"/>
      <c r="U143" s="201"/>
    </row>
    <row r="144" spans="1:21" ht="45.75" customHeight="1" x14ac:dyDescent="0.25">
      <c r="A144" s="34"/>
      <c r="B144" s="206"/>
      <c r="C144" s="206"/>
      <c r="D144" s="206"/>
      <c r="E144" s="37" t="s">
        <v>36</v>
      </c>
      <c r="F144" s="14" t="s">
        <v>314</v>
      </c>
      <c r="G144" s="199"/>
      <c r="H144" s="185"/>
      <c r="I144" s="104" t="s">
        <v>375</v>
      </c>
      <c r="J144" s="126">
        <v>1</v>
      </c>
      <c r="K144" s="106"/>
      <c r="L144" s="192"/>
      <c r="M144" s="185"/>
      <c r="N144" s="185"/>
      <c r="O144" s="34"/>
      <c r="P144" s="185"/>
      <c r="Q144" s="185"/>
      <c r="R144" s="185"/>
      <c r="S144" s="211"/>
      <c r="T144" s="201"/>
      <c r="U144" s="201"/>
    </row>
    <row r="145" spans="1:21" ht="45.75" customHeight="1" x14ac:dyDescent="0.25">
      <c r="A145" s="34"/>
      <c r="B145" s="206"/>
      <c r="C145" s="206"/>
      <c r="D145" s="206"/>
      <c r="E145" s="37" t="s">
        <v>36</v>
      </c>
      <c r="F145" s="12" t="s">
        <v>322</v>
      </c>
      <c r="G145" s="199"/>
      <c r="H145" s="185"/>
      <c r="I145" s="104" t="s">
        <v>375</v>
      </c>
      <c r="J145" s="126">
        <v>1</v>
      </c>
      <c r="K145" s="106"/>
      <c r="L145" s="192"/>
      <c r="M145" s="185"/>
      <c r="N145" s="185"/>
      <c r="O145" s="34"/>
      <c r="P145" s="185"/>
      <c r="Q145" s="185"/>
      <c r="R145" s="185"/>
      <c r="S145" s="211"/>
      <c r="T145" s="201"/>
      <c r="U145" s="201"/>
    </row>
    <row r="146" spans="1:21" ht="45.75" customHeight="1" x14ac:dyDescent="0.25">
      <c r="A146" s="34"/>
      <c r="B146" s="206"/>
      <c r="C146" s="206"/>
      <c r="D146" s="206"/>
      <c r="E146" s="37" t="s">
        <v>36</v>
      </c>
      <c r="F146" s="12" t="s">
        <v>323</v>
      </c>
      <c r="G146" s="199"/>
      <c r="H146" s="185"/>
      <c r="I146" s="104" t="s">
        <v>375</v>
      </c>
      <c r="J146" s="126">
        <v>1</v>
      </c>
      <c r="K146" s="106"/>
      <c r="L146" s="192"/>
      <c r="M146" s="185"/>
      <c r="N146" s="185"/>
      <c r="O146" s="34"/>
      <c r="P146" s="185"/>
      <c r="Q146" s="185"/>
      <c r="R146" s="185"/>
      <c r="S146" s="211"/>
      <c r="T146" s="201"/>
      <c r="U146" s="201"/>
    </row>
    <row r="147" spans="1:21" ht="45.75" customHeight="1" x14ac:dyDescent="0.25">
      <c r="A147" s="34"/>
      <c r="B147" s="206"/>
      <c r="C147" s="206"/>
      <c r="D147" s="206"/>
      <c r="E147" s="37" t="s">
        <v>36</v>
      </c>
      <c r="F147" s="12" t="s">
        <v>324</v>
      </c>
      <c r="G147" s="199"/>
      <c r="H147" s="185"/>
      <c r="I147" s="104" t="s">
        <v>375</v>
      </c>
      <c r="J147" s="126">
        <v>1</v>
      </c>
      <c r="K147" s="106"/>
      <c r="L147" s="192"/>
      <c r="M147" s="185"/>
      <c r="N147" s="185"/>
      <c r="O147" s="34"/>
      <c r="P147" s="185"/>
      <c r="Q147" s="185"/>
      <c r="R147" s="185"/>
      <c r="S147" s="211"/>
      <c r="T147" s="201"/>
      <c r="U147" s="201"/>
    </row>
    <row r="148" spans="1:21" ht="45.75" customHeight="1" x14ac:dyDescent="0.25">
      <c r="A148" s="34"/>
      <c r="B148" s="206"/>
      <c r="C148" s="206"/>
      <c r="D148" s="206"/>
      <c r="E148" s="37" t="s">
        <v>36</v>
      </c>
      <c r="F148" s="12" t="s">
        <v>325</v>
      </c>
      <c r="G148" s="199"/>
      <c r="H148" s="185"/>
      <c r="I148" s="104" t="s">
        <v>375</v>
      </c>
      <c r="J148" s="126">
        <v>1</v>
      </c>
      <c r="K148" s="106"/>
      <c r="L148" s="192"/>
      <c r="M148" s="185"/>
      <c r="N148" s="185"/>
      <c r="O148" s="34"/>
      <c r="P148" s="185"/>
      <c r="Q148" s="185"/>
      <c r="R148" s="185"/>
      <c r="S148" s="211"/>
      <c r="T148" s="201"/>
      <c r="U148" s="201"/>
    </row>
    <row r="149" spans="1:21" ht="45.75" customHeight="1" x14ac:dyDescent="0.25">
      <c r="A149" s="34"/>
      <c r="B149" s="206"/>
      <c r="C149" s="206"/>
      <c r="D149" s="206"/>
      <c r="E149" s="37" t="s">
        <v>36</v>
      </c>
      <c r="F149" s="12" t="s">
        <v>326</v>
      </c>
      <c r="G149" s="199"/>
      <c r="H149" s="185"/>
      <c r="I149" s="104" t="s">
        <v>375</v>
      </c>
      <c r="J149" s="126">
        <v>1</v>
      </c>
      <c r="K149" s="106"/>
      <c r="L149" s="192"/>
      <c r="M149" s="185"/>
      <c r="N149" s="185"/>
      <c r="O149" s="34"/>
      <c r="P149" s="185"/>
      <c r="Q149" s="185"/>
      <c r="R149" s="185"/>
      <c r="S149" s="211"/>
      <c r="T149" s="201"/>
      <c r="U149" s="201"/>
    </row>
    <row r="150" spans="1:21" ht="45.75" customHeight="1" x14ac:dyDescent="0.25">
      <c r="A150" s="34"/>
      <c r="B150" s="206"/>
      <c r="C150" s="206"/>
      <c r="D150" s="206"/>
      <c r="E150" s="37" t="s">
        <v>36</v>
      </c>
      <c r="F150" s="12" t="s">
        <v>327</v>
      </c>
      <c r="G150" s="199"/>
      <c r="H150" s="185"/>
      <c r="I150" s="104" t="s">
        <v>375</v>
      </c>
      <c r="J150" s="126">
        <v>1</v>
      </c>
      <c r="K150" s="106"/>
      <c r="L150" s="192"/>
      <c r="M150" s="185"/>
      <c r="N150" s="185"/>
      <c r="O150" s="34"/>
      <c r="P150" s="185"/>
      <c r="Q150" s="185"/>
      <c r="R150" s="185"/>
      <c r="S150" s="211"/>
      <c r="T150" s="201"/>
      <c r="U150" s="201"/>
    </row>
    <row r="151" spans="1:21" ht="45.75" customHeight="1" x14ac:dyDescent="0.25">
      <c r="A151" s="34"/>
      <c r="B151" s="206"/>
      <c r="C151" s="206"/>
      <c r="D151" s="206"/>
      <c r="E151" s="37" t="s">
        <v>36</v>
      </c>
      <c r="F151" s="12" t="s">
        <v>328</v>
      </c>
      <c r="G151" s="199"/>
      <c r="H151" s="185"/>
      <c r="I151" s="104" t="s">
        <v>375</v>
      </c>
      <c r="J151" s="126">
        <v>1</v>
      </c>
      <c r="K151" s="106"/>
      <c r="L151" s="192"/>
      <c r="M151" s="185"/>
      <c r="N151" s="185"/>
      <c r="O151" s="34"/>
      <c r="P151" s="185"/>
      <c r="Q151" s="185"/>
      <c r="R151" s="185"/>
      <c r="S151" s="211"/>
      <c r="T151" s="201"/>
      <c r="U151" s="201"/>
    </row>
    <row r="152" spans="1:21" ht="45.75" customHeight="1" x14ac:dyDescent="0.25">
      <c r="A152" s="34"/>
      <c r="B152" s="206"/>
      <c r="C152" s="205"/>
      <c r="D152" s="205"/>
      <c r="E152" s="37" t="s">
        <v>36</v>
      </c>
      <c r="F152" s="12" t="s">
        <v>329</v>
      </c>
      <c r="G152" s="199"/>
      <c r="H152" s="186"/>
      <c r="I152" s="110" t="s">
        <v>375</v>
      </c>
      <c r="J152" s="125">
        <v>1</v>
      </c>
      <c r="K152" s="106"/>
      <c r="L152" s="261"/>
      <c r="M152" s="186"/>
      <c r="N152" s="186"/>
      <c r="O152" s="34"/>
      <c r="P152" s="186"/>
      <c r="Q152" s="186"/>
      <c r="R152" s="186"/>
      <c r="S152" s="210"/>
      <c r="T152" s="202"/>
      <c r="U152" s="202"/>
    </row>
    <row r="153" spans="1:21" ht="88.5" customHeight="1" x14ac:dyDescent="0.25">
      <c r="A153" s="34"/>
      <c r="B153" s="206"/>
      <c r="C153" s="204" t="s">
        <v>330</v>
      </c>
      <c r="D153" s="204" t="s">
        <v>331</v>
      </c>
      <c r="E153" s="37"/>
      <c r="F153" s="35" t="s">
        <v>332</v>
      </c>
      <c r="G153" s="199"/>
      <c r="H153" s="204" t="s">
        <v>333</v>
      </c>
      <c r="I153" s="158"/>
      <c r="J153" s="157"/>
      <c r="K153" s="162"/>
      <c r="L153" s="191" t="s">
        <v>526</v>
      </c>
      <c r="M153" s="184" t="s">
        <v>431</v>
      </c>
      <c r="N153" s="184" t="s">
        <v>431</v>
      </c>
      <c r="O153" s="34"/>
      <c r="P153" s="184"/>
      <c r="Q153" s="184" t="s">
        <v>388</v>
      </c>
      <c r="R153" s="184"/>
      <c r="S153" s="184"/>
      <c r="T153" s="184"/>
      <c r="U153" s="184"/>
    </row>
    <row r="154" spans="1:21" ht="30" customHeight="1" x14ac:dyDescent="0.25">
      <c r="A154" s="34"/>
      <c r="B154" s="206"/>
      <c r="C154" s="206"/>
      <c r="D154" s="206"/>
      <c r="E154" s="37" t="s">
        <v>36</v>
      </c>
      <c r="F154" s="12" t="s">
        <v>321</v>
      </c>
      <c r="G154" s="199"/>
      <c r="H154" s="206"/>
      <c r="I154" s="159"/>
      <c r="J154" s="148"/>
      <c r="K154" s="163"/>
      <c r="L154" s="218"/>
      <c r="M154" s="185"/>
      <c r="N154" s="185"/>
      <c r="O154" s="34"/>
      <c r="P154" s="185"/>
      <c r="Q154" s="185"/>
      <c r="R154" s="185"/>
      <c r="S154" s="211"/>
      <c r="T154" s="201"/>
      <c r="U154" s="201"/>
    </row>
    <row r="155" spans="1:21" ht="30" customHeight="1" x14ac:dyDescent="0.25">
      <c r="A155" s="34"/>
      <c r="B155" s="206"/>
      <c r="C155" s="206"/>
      <c r="D155" s="206"/>
      <c r="E155" s="37" t="s">
        <v>36</v>
      </c>
      <c r="F155" s="12" t="s">
        <v>313</v>
      </c>
      <c r="G155" s="199"/>
      <c r="H155" s="206"/>
      <c r="I155" s="159"/>
      <c r="J155" s="148"/>
      <c r="K155" s="163"/>
      <c r="L155" s="218"/>
      <c r="M155" s="185"/>
      <c r="N155" s="185"/>
      <c r="O155" s="34"/>
      <c r="P155" s="185"/>
      <c r="Q155" s="185"/>
      <c r="R155" s="185"/>
      <c r="S155" s="211"/>
      <c r="T155" s="201"/>
      <c r="U155" s="201"/>
    </row>
    <row r="156" spans="1:21" ht="30" x14ac:dyDescent="0.25">
      <c r="A156" s="34"/>
      <c r="B156" s="206"/>
      <c r="C156" s="206"/>
      <c r="D156" s="206"/>
      <c r="E156" s="37" t="s">
        <v>36</v>
      </c>
      <c r="F156" s="14" t="s">
        <v>314</v>
      </c>
      <c r="G156" s="199"/>
      <c r="H156" s="206"/>
      <c r="I156" s="160" t="s">
        <v>496</v>
      </c>
      <c r="J156" s="147">
        <v>0</v>
      </c>
      <c r="K156" s="163"/>
      <c r="L156" s="218"/>
      <c r="M156" s="185"/>
      <c r="N156" s="185"/>
      <c r="O156" s="34"/>
      <c r="P156" s="185"/>
      <c r="Q156" s="185"/>
      <c r="R156" s="185"/>
      <c r="S156" s="211"/>
      <c r="T156" s="201"/>
      <c r="U156" s="201"/>
    </row>
    <row r="157" spans="1:21" ht="30" x14ac:dyDescent="0.25">
      <c r="A157" s="34"/>
      <c r="B157" s="206"/>
      <c r="C157" s="206"/>
      <c r="D157" s="206"/>
      <c r="E157" s="37" t="s">
        <v>36</v>
      </c>
      <c r="F157" s="12" t="s">
        <v>315</v>
      </c>
      <c r="G157" s="199"/>
      <c r="H157" s="206"/>
      <c r="I157" s="159"/>
      <c r="J157" s="148"/>
      <c r="K157" s="163"/>
      <c r="L157" s="218"/>
      <c r="M157" s="185"/>
      <c r="N157" s="185"/>
      <c r="O157" s="34"/>
      <c r="P157" s="185"/>
      <c r="Q157" s="185"/>
      <c r="R157" s="185"/>
      <c r="S157" s="211"/>
      <c r="T157" s="201"/>
      <c r="U157" s="201"/>
    </row>
    <row r="158" spans="1:21" ht="30" customHeight="1" x14ac:dyDescent="0.25">
      <c r="A158" s="34"/>
      <c r="B158" s="206"/>
      <c r="C158" s="206"/>
      <c r="D158" s="206"/>
      <c r="E158" s="37" t="s">
        <v>36</v>
      </c>
      <c r="F158" s="12" t="s">
        <v>322</v>
      </c>
      <c r="G158" s="199"/>
      <c r="H158" s="206"/>
      <c r="I158" s="159"/>
      <c r="J158" s="148"/>
      <c r="K158" s="163"/>
      <c r="L158" s="218"/>
      <c r="M158" s="185"/>
      <c r="N158" s="185"/>
      <c r="O158" s="34"/>
      <c r="P158" s="185"/>
      <c r="Q158" s="185"/>
      <c r="R158" s="185"/>
      <c r="S158" s="211"/>
      <c r="T158" s="201"/>
      <c r="U158" s="201"/>
    </row>
    <row r="159" spans="1:21" ht="30" customHeight="1" x14ac:dyDescent="0.25">
      <c r="A159" s="34"/>
      <c r="B159" s="206"/>
      <c r="C159" s="206"/>
      <c r="D159" s="206"/>
      <c r="E159" s="37" t="s">
        <v>36</v>
      </c>
      <c r="F159" s="12" t="s">
        <v>334</v>
      </c>
      <c r="G159" s="199"/>
      <c r="H159" s="206"/>
      <c r="I159" s="159"/>
      <c r="J159" s="148"/>
      <c r="K159" s="163"/>
      <c r="L159" s="218"/>
      <c r="M159" s="185"/>
      <c r="N159" s="185"/>
      <c r="O159" s="34"/>
      <c r="P159" s="185"/>
      <c r="Q159" s="185"/>
      <c r="R159" s="185"/>
      <c r="S159" s="211"/>
      <c r="T159" s="201"/>
      <c r="U159" s="201"/>
    </row>
    <row r="160" spans="1:21" ht="30" customHeight="1" x14ac:dyDescent="0.25">
      <c r="A160" s="34"/>
      <c r="B160" s="206"/>
      <c r="C160" s="206"/>
      <c r="D160" s="206"/>
      <c r="E160" s="37" t="s">
        <v>36</v>
      </c>
      <c r="F160" s="12" t="s">
        <v>335</v>
      </c>
      <c r="G160" s="199"/>
      <c r="H160" s="206"/>
      <c r="I160" s="159"/>
      <c r="J160" s="148"/>
      <c r="K160" s="163"/>
      <c r="L160" s="218"/>
      <c r="M160" s="185"/>
      <c r="N160" s="185"/>
      <c r="O160" s="34"/>
      <c r="P160" s="185"/>
      <c r="Q160" s="185"/>
      <c r="R160" s="185"/>
      <c r="S160" s="211"/>
      <c r="T160" s="201"/>
      <c r="U160" s="201"/>
    </row>
    <row r="161" spans="1:968" ht="30" x14ac:dyDescent="0.25">
      <c r="A161" s="34"/>
      <c r="B161" s="206"/>
      <c r="C161" s="205"/>
      <c r="D161" s="205"/>
      <c r="E161" s="37" t="s">
        <v>36</v>
      </c>
      <c r="F161" s="12" t="s">
        <v>336</v>
      </c>
      <c r="G161" s="199"/>
      <c r="H161" s="205"/>
      <c r="I161" s="161"/>
      <c r="J161" s="149"/>
      <c r="K161" s="164"/>
      <c r="L161" s="219"/>
      <c r="M161" s="186"/>
      <c r="N161" s="186"/>
      <c r="O161" s="34"/>
      <c r="P161" s="186"/>
      <c r="Q161" s="186"/>
      <c r="R161" s="186"/>
      <c r="S161" s="210"/>
      <c r="T161" s="202"/>
      <c r="U161" s="202"/>
    </row>
    <row r="162" spans="1:968" ht="75" x14ac:dyDescent="0.25">
      <c r="A162" s="34"/>
      <c r="B162" s="206"/>
      <c r="C162" s="34" t="s">
        <v>337</v>
      </c>
      <c r="D162" s="34" t="s">
        <v>338</v>
      </c>
      <c r="E162" s="37" t="s">
        <v>36</v>
      </c>
      <c r="F162" s="25" t="s">
        <v>339</v>
      </c>
      <c r="G162" s="200"/>
      <c r="H162" s="34" t="s">
        <v>340</v>
      </c>
      <c r="I162" s="145" t="s">
        <v>496</v>
      </c>
      <c r="J162" s="135">
        <v>0</v>
      </c>
      <c r="K162" s="137"/>
      <c r="L162" s="78" t="s">
        <v>485</v>
      </c>
      <c r="M162" s="184" t="s">
        <v>443</v>
      </c>
      <c r="N162" s="184" t="s">
        <v>443</v>
      </c>
      <c r="O162" s="34"/>
      <c r="P162" s="204"/>
      <c r="Q162" s="184" t="s">
        <v>422</v>
      </c>
      <c r="R162" s="33" t="s">
        <v>444</v>
      </c>
      <c r="S162" s="82"/>
      <c r="T162" s="34"/>
      <c r="U162" s="33"/>
    </row>
    <row r="163" spans="1:968" s="102" customFormat="1" ht="144.75" customHeight="1" x14ac:dyDescent="0.25">
      <c r="A163" s="97"/>
      <c r="B163" s="206"/>
      <c r="C163" s="97" t="s">
        <v>341</v>
      </c>
      <c r="D163" s="97" t="s">
        <v>342</v>
      </c>
      <c r="E163" s="98" t="s">
        <v>36</v>
      </c>
      <c r="F163" s="99" t="s">
        <v>343</v>
      </c>
      <c r="G163" s="99" t="s">
        <v>344</v>
      </c>
      <c r="H163" s="97" t="s">
        <v>345</v>
      </c>
      <c r="I163" s="104" t="s">
        <v>6</v>
      </c>
      <c r="J163" s="126">
        <v>1</v>
      </c>
      <c r="K163" s="106"/>
      <c r="L163" s="95" t="s">
        <v>545</v>
      </c>
      <c r="M163" s="186"/>
      <c r="N163" s="186"/>
      <c r="O163" s="184"/>
      <c r="P163" s="205"/>
      <c r="Q163" s="186"/>
      <c r="R163" s="100" t="s">
        <v>445</v>
      </c>
      <c r="S163" s="100"/>
      <c r="T163" s="97"/>
      <c r="U163" s="100"/>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c r="CD163" s="101"/>
      <c r="CE163" s="101"/>
      <c r="CF163" s="101"/>
      <c r="CG163" s="101"/>
      <c r="CH163" s="101"/>
      <c r="CI163" s="101"/>
      <c r="CJ163" s="101"/>
      <c r="CK163" s="101"/>
      <c r="CL163" s="101"/>
      <c r="CM163" s="101"/>
      <c r="CN163" s="101"/>
      <c r="CO163" s="101"/>
      <c r="CP163" s="101"/>
      <c r="CQ163" s="101"/>
      <c r="CR163" s="101"/>
      <c r="CS163" s="101"/>
      <c r="CT163" s="101"/>
      <c r="CU163" s="101"/>
      <c r="CV163" s="101"/>
      <c r="CW163" s="101"/>
      <c r="CX163" s="101"/>
      <c r="CY163" s="101"/>
      <c r="CZ163" s="101"/>
      <c r="DA163" s="101"/>
      <c r="DB163" s="101"/>
      <c r="DC163" s="101"/>
      <c r="DD163" s="101"/>
      <c r="DE163" s="101"/>
      <c r="DF163" s="101"/>
      <c r="DG163" s="101"/>
      <c r="DH163" s="101"/>
      <c r="DI163" s="101"/>
      <c r="DJ163" s="101"/>
      <c r="DK163" s="101"/>
      <c r="DL163" s="101"/>
      <c r="DM163" s="101"/>
      <c r="DN163" s="101"/>
      <c r="DO163" s="101"/>
      <c r="DP163" s="101"/>
      <c r="DQ163" s="101"/>
      <c r="DR163" s="101"/>
      <c r="DS163" s="101"/>
      <c r="DT163" s="101"/>
      <c r="DU163" s="101"/>
      <c r="DV163" s="101"/>
      <c r="DW163" s="101"/>
      <c r="DX163" s="101"/>
      <c r="DY163" s="101"/>
      <c r="DZ163" s="101"/>
      <c r="EA163" s="101"/>
      <c r="EB163" s="101"/>
      <c r="EC163" s="101"/>
      <c r="ED163" s="101"/>
      <c r="EE163" s="101"/>
      <c r="EF163" s="101"/>
      <c r="EG163" s="101"/>
      <c r="EH163" s="101"/>
      <c r="EI163" s="101"/>
      <c r="EJ163" s="101"/>
      <c r="EK163" s="101"/>
      <c r="EL163" s="101"/>
      <c r="EM163" s="101"/>
      <c r="EN163" s="101"/>
      <c r="EO163" s="101"/>
      <c r="EP163" s="101"/>
      <c r="EQ163" s="101"/>
      <c r="ER163" s="101"/>
      <c r="ES163" s="101"/>
      <c r="ET163" s="101"/>
      <c r="EU163" s="101"/>
      <c r="EV163" s="101"/>
      <c r="EW163" s="101"/>
      <c r="EX163" s="101"/>
      <c r="EY163" s="101"/>
      <c r="EZ163" s="101"/>
      <c r="FA163" s="101"/>
      <c r="FB163" s="101"/>
      <c r="FC163" s="101"/>
      <c r="FD163" s="101"/>
      <c r="FE163" s="101"/>
      <c r="FF163" s="101"/>
      <c r="FG163" s="101"/>
      <c r="FH163" s="101"/>
      <c r="FI163" s="101"/>
      <c r="FJ163" s="101"/>
      <c r="FK163" s="101"/>
      <c r="FL163" s="101"/>
      <c r="FM163" s="101"/>
      <c r="FN163" s="101"/>
      <c r="FO163" s="101"/>
      <c r="FP163" s="101"/>
      <c r="FQ163" s="101"/>
      <c r="FR163" s="101"/>
      <c r="FS163" s="101"/>
      <c r="FT163" s="101"/>
      <c r="FU163" s="101"/>
      <c r="FV163" s="101"/>
      <c r="FW163" s="101"/>
      <c r="FX163" s="101"/>
      <c r="FY163" s="101"/>
      <c r="FZ163" s="101"/>
      <c r="GA163" s="101"/>
      <c r="GB163" s="101"/>
      <c r="GC163" s="101"/>
      <c r="GD163" s="101"/>
      <c r="GE163" s="101"/>
      <c r="GF163" s="101"/>
      <c r="GG163" s="101"/>
      <c r="GH163" s="101"/>
      <c r="GI163" s="101"/>
      <c r="GJ163" s="101"/>
      <c r="GK163" s="101"/>
      <c r="GL163" s="101"/>
      <c r="GM163" s="101"/>
      <c r="GN163" s="101"/>
      <c r="GO163" s="101"/>
      <c r="GP163" s="101"/>
      <c r="GQ163" s="101"/>
      <c r="GR163" s="101"/>
      <c r="GS163" s="101"/>
      <c r="GT163" s="101"/>
      <c r="GU163" s="101"/>
      <c r="GV163" s="101"/>
      <c r="GW163" s="101"/>
      <c r="GX163" s="101"/>
      <c r="GY163" s="101"/>
      <c r="GZ163" s="101"/>
      <c r="HA163" s="101"/>
      <c r="HB163" s="101"/>
      <c r="HC163" s="101"/>
      <c r="HD163" s="101"/>
      <c r="HE163" s="101"/>
      <c r="HF163" s="101"/>
      <c r="HG163" s="101"/>
      <c r="HH163" s="101"/>
      <c r="HI163" s="101"/>
      <c r="HJ163" s="101"/>
      <c r="HK163" s="101"/>
      <c r="HL163" s="101"/>
      <c r="HM163" s="101"/>
      <c r="HN163" s="101"/>
      <c r="HO163" s="101"/>
      <c r="HP163" s="101"/>
      <c r="HQ163" s="101"/>
      <c r="HR163" s="101"/>
      <c r="HS163" s="101"/>
      <c r="HT163" s="101"/>
      <c r="HU163" s="101"/>
      <c r="HV163" s="101"/>
      <c r="HW163" s="101"/>
      <c r="HX163" s="101"/>
      <c r="HY163" s="101"/>
      <c r="HZ163" s="101"/>
      <c r="IA163" s="101"/>
      <c r="IB163" s="101"/>
      <c r="IC163" s="101"/>
      <c r="ID163" s="101"/>
      <c r="IE163" s="101"/>
      <c r="IF163" s="101"/>
      <c r="IG163" s="101"/>
      <c r="IH163" s="101"/>
      <c r="II163" s="101"/>
      <c r="IJ163" s="101"/>
      <c r="IK163" s="101"/>
      <c r="IL163" s="101"/>
      <c r="IM163" s="101"/>
      <c r="IN163" s="101"/>
      <c r="IO163" s="101"/>
      <c r="IP163" s="101"/>
      <c r="IQ163" s="101"/>
      <c r="IR163" s="101"/>
      <c r="IS163" s="101"/>
      <c r="IT163" s="101"/>
      <c r="IU163" s="101"/>
      <c r="IV163" s="101"/>
      <c r="IW163" s="101"/>
      <c r="IX163" s="101"/>
      <c r="IY163" s="101"/>
      <c r="IZ163" s="101"/>
      <c r="JA163" s="101"/>
      <c r="JB163" s="101"/>
      <c r="JC163" s="101"/>
      <c r="JD163" s="101"/>
      <c r="JE163" s="101"/>
      <c r="JF163" s="101"/>
      <c r="JG163" s="101"/>
      <c r="JH163" s="101"/>
      <c r="JI163" s="101"/>
      <c r="JJ163" s="101"/>
      <c r="JK163" s="101"/>
      <c r="JL163" s="101"/>
      <c r="JM163" s="101"/>
      <c r="JN163" s="101"/>
      <c r="JO163" s="101"/>
      <c r="JP163" s="101"/>
      <c r="JQ163" s="101"/>
      <c r="JR163" s="101"/>
      <c r="JS163" s="101"/>
      <c r="JT163" s="101"/>
      <c r="JU163" s="101"/>
      <c r="JV163" s="101"/>
      <c r="JW163" s="101"/>
      <c r="JX163" s="101"/>
      <c r="JY163" s="101"/>
      <c r="JZ163" s="101"/>
      <c r="KA163" s="101"/>
      <c r="KB163" s="101"/>
      <c r="KC163" s="101"/>
      <c r="KD163" s="101"/>
      <c r="KE163" s="101"/>
      <c r="KF163" s="101"/>
      <c r="KG163" s="101"/>
      <c r="KH163" s="101"/>
      <c r="KI163" s="101"/>
      <c r="KJ163" s="101"/>
      <c r="KK163" s="101"/>
      <c r="KL163" s="101"/>
      <c r="KM163" s="101"/>
      <c r="KN163" s="101"/>
      <c r="KO163" s="101"/>
      <c r="KP163" s="101"/>
      <c r="KQ163" s="101"/>
      <c r="KR163" s="101"/>
      <c r="KS163" s="101"/>
      <c r="KT163" s="101"/>
      <c r="KU163" s="101"/>
      <c r="KV163" s="101"/>
      <c r="KW163" s="101"/>
      <c r="KX163" s="101"/>
      <c r="KY163" s="101"/>
      <c r="KZ163" s="101"/>
      <c r="LA163" s="101"/>
      <c r="LB163" s="101"/>
      <c r="LC163" s="101"/>
      <c r="LD163" s="101"/>
      <c r="LE163" s="101"/>
      <c r="LF163" s="101"/>
      <c r="LG163" s="101"/>
      <c r="LH163" s="101"/>
      <c r="LI163" s="101"/>
      <c r="LJ163" s="101"/>
      <c r="LK163" s="101"/>
      <c r="LL163" s="101"/>
      <c r="LM163" s="101"/>
      <c r="LN163" s="101"/>
      <c r="LO163" s="101"/>
      <c r="LP163" s="101"/>
      <c r="LQ163" s="101"/>
      <c r="LR163" s="101"/>
      <c r="LS163" s="101"/>
      <c r="LT163" s="101"/>
      <c r="LU163" s="101"/>
      <c r="LV163" s="101"/>
      <c r="LW163" s="101"/>
      <c r="LX163" s="101"/>
      <c r="LY163" s="101"/>
      <c r="LZ163" s="101"/>
      <c r="MA163" s="101"/>
      <c r="MB163" s="101"/>
      <c r="MC163" s="101"/>
      <c r="MD163" s="101"/>
      <c r="ME163" s="101"/>
      <c r="MF163" s="101"/>
      <c r="MG163" s="101"/>
      <c r="MH163" s="101"/>
      <c r="MI163" s="101"/>
      <c r="MJ163" s="101"/>
      <c r="MK163" s="101"/>
      <c r="ML163" s="101"/>
      <c r="MM163" s="101"/>
      <c r="MN163" s="101"/>
      <c r="MO163" s="101"/>
      <c r="MP163" s="101"/>
      <c r="MQ163" s="101"/>
      <c r="MR163" s="101"/>
      <c r="MS163" s="101"/>
      <c r="MT163" s="101"/>
      <c r="MU163" s="101"/>
      <c r="MV163" s="101"/>
      <c r="MW163" s="101"/>
      <c r="MX163" s="101"/>
      <c r="MY163" s="101"/>
      <c r="MZ163" s="101"/>
      <c r="NA163" s="101"/>
      <c r="NB163" s="101"/>
      <c r="NC163" s="101"/>
      <c r="ND163" s="101"/>
      <c r="NE163" s="101"/>
      <c r="NF163" s="101"/>
      <c r="NG163" s="101"/>
      <c r="NH163" s="101"/>
      <c r="NI163" s="101"/>
      <c r="NJ163" s="101"/>
      <c r="NK163" s="101"/>
      <c r="NL163" s="101"/>
      <c r="NM163" s="101"/>
      <c r="NN163" s="101"/>
      <c r="NO163" s="101"/>
      <c r="NP163" s="101"/>
      <c r="NQ163" s="101"/>
      <c r="NR163" s="101"/>
      <c r="NS163" s="101"/>
      <c r="NT163" s="101"/>
      <c r="NU163" s="101"/>
      <c r="NV163" s="101"/>
      <c r="NW163" s="101"/>
      <c r="NX163" s="101"/>
      <c r="NY163" s="101"/>
      <c r="NZ163" s="101"/>
      <c r="OA163" s="101"/>
      <c r="OB163" s="101"/>
      <c r="OC163" s="101"/>
      <c r="OD163" s="101"/>
      <c r="OE163" s="101"/>
      <c r="OF163" s="101"/>
      <c r="OG163" s="101"/>
      <c r="OH163" s="101"/>
      <c r="OI163" s="101"/>
      <c r="OJ163" s="101"/>
      <c r="OK163" s="101"/>
      <c r="OL163" s="101"/>
      <c r="OM163" s="101"/>
      <c r="ON163" s="101"/>
      <c r="OO163" s="101"/>
      <c r="OP163" s="101"/>
      <c r="OQ163" s="101"/>
      <c r="OR163" s="101"/>
      <c r="OS163" s="101"/>
      <c r="OT163" s="101"/>
      <c r="OU163" s="101"/>
      <c r="OV163" s="101"/>
      <c r="OW163" s="101"/>
      <c r="OX163" s="101"/>
      <c r="OY163" s="101"/>
      <c r="OZ163" s="101"/>
      <c r="PA163" s="101"/>
      <c r="PB163" s="101"/>
      <c r="PC163" s="101"/>
      <c r="PD163" s="101"/>
      <c r="PE163" s="101"/>
      <c r="PF163" s="101"/>
      <c r="PG163" s="101"/>
      <c r="PH163" s="101"/>
      <c r="PI163" s="101"/>
      <c r="PJ163" s="101"/>
      <c r="PK163" s="101"/>
      <c r="PL163" s="101"/>
      <c r="PM163" s="101"/>
      <c r="PN163" s="101"/>
      <c r="PO163" s="101"/>
      <c r="PP163" s="101"/>
      <c r="PQ163" s="101"/>
      <c r="PR163" s="101"/>
      <c r="PS163" s="101"/>
      <c r="PT163" s="101"/>
      <c r="PU163" s="101"/>
      <c r="PV163" s="101"/>
      <c r="PW163" s="101"/>
      <c r="PX163" s="101"/>
      <c r="PY163" s="101"/>
      <c r="PZ163" s="101"/>
      <c r="QA163" s="101"/>
      <c r="QB163" s="101"/>
      <c r="QC163" s="101"/>
      <c r="QD163" s="101"/>
      <c r="QE163" s="101"/>
      <c r="QF163" s="101"/>
      <c r="QG163" s="101"/>
      <c r="QH163" s="101"/>
      <c r="QI163" s="101"/>
      <c r="QJ163" s="101"/>
      <c r="QK163" s="101"/>
      <c r="QL163" s="101"/>
      <c r="QM163" s="101"/>
      <c r="QN163" s="101"/>
      <c r="QO163" s="101"/>
      <c r="QP163" s="101"/>
      <c r="QQ163" s="101"/>
      <c r="QR163" s="101"/>
      <c r="QS163" s="101"/>
      <c r="QT163" s="101"/>
      <c r="QU163" s="101"/>
      <c r="QV163" s="101"/>
      <c r="QW163" s="101"/>
      <c r="QX163" s="101"/>
      <c r="QY163" s="101"/>
      <c r="QZ163" s="101"/>
      <c r="RA163" s="101"/>
      <c r="RB163" s="101"/>
      <c r="RC163" s="101"/>
      <c r="RD163" s="101"/>
      <c r="RE163" s="101"/>
      <c r="RF163" s="101"/>
      <c r="RG163" s="101"/>
      <c r="RH163" s="101"/>
      <c r="RI163" s="101"/>
      <c r="RJ163" s="101"/>
      <c r="RK163" s="101"/>
      <c r="RL163" s="101"/>
      <c r="RM163" s="101"/>
      <c r="RN163" s="101"/>
      <c r="RO163" s="101"/>
      <c r="RP163" s="101"/>
      <c r="RQ163" s="101"/>
      <c r="RR163" s="101"/>
      <c r="RS163" s="101"/>
      <c r="RT163" s="101"/>
      <c r="RU163" s="101"/>
      <c r="RV163" s="101"/>
      <c r="RW163" s="101"/>
      <c r="RX163" s="101"/>
      <c r="RY163" s="101"/>
      <c r="RZ163" s="101"/>
      <c r="SA163" s="101"/>
      <c r="SB163" s="101"/>
      <c r="SC163" s="101"/>
      <c r="SD163" s="101"/>
      <c r="SE163" s="101"/>
      <c r="SF163" s="101"/>
      <c r="SG163" s="101"/>
      <c r="SH163" s="101"/>
      <c r="SI163" s="101"/>
      <c r="SJ163" s="101"/>
      <c r="SK163" s="101"/>
      <c r="SL163" s="101"/>
      <c r="SM163" s="101"/>
      <c r="SN163" s="101"/>
      <c r="SO163" s="101"/>
      <c r="SP163" s="101"/>
      <c r="SQ163" s="101"/>
      <c r="SR163" s="101"/>
      <c r="SS163" s="101"/>
      <c r="ST163" s="101"/>
      <c r="SU163" s="101"/>
      <c r="SV163" s="101"/>
      <c r="SW163" s="101"/>
      <c r="SX163" s="101"/>
      <c r="SY163" s="101"/>
      <c r="SZ163" s="101"/>
      <c r="TA163" s="101"/>
      <c r="TB163" s="101"/>
      <c r="TC163" s="101"/>
      <c r="TD163" s="101"/>
      <c r="TE163" s="101"/>
      <c r="TF163" s="101"/>
      <c r="TG163" s="101"/>
      <c r="TH163" s="101"/>
      <c r="TI163" s="101"/>
      <c r="TJ163" s="101"/>
      <c r="TK163" s="101"/>
      <c r="TL163" s="101"/>
      <c r="TM163" s="101"/>
      <c r="TN163" s="101"/>
      <c r="TO163" s="101"/>
      <c r="TP163" s="101"/>
      <c r="TQ163" s="101"/>
      <c r="TR163" s="101"/>
      <c r="TS163" s="101"/>
      <c r="TT163" s="101"/>
      <c r="TU163" s="101"/>
      <c r="TV163" s="101"/>
      <c r="TW163" s="101"/>
      <c r="TX163" s="101"/>
      <c r="TY163" s="101"/>
      <c r="TZ163" s="101"/>
      <c r="UA163" s="101"/>
      <c r="UB163" s="101"/>
      <c r="UC163" s="101"/>
      <c r="UD163" s="101"/>
      <c r="UE163" s="101"/>
      <c r="UF163" s="101"/>
      <c r="UG163" s="101"/>
      <c r="UH163" s="101"/>
      <c r="UI163" s="101"/>
      <c r="UJ163" s="101"/>
      <c r="UK163" s="101"/>
      <c r="UL163" s="101"/>
      <c r="UM163" s="101"/>
      <c r="UN163" s="101"/>
      <c r="UO163" s="101"/>
      <c r="UP163" s="101"/>
      <c r="UQ163" s="101"/>
      <c r="UR163" s="101"/>
      <c r="US163" s="101"/>
      <c r="UT163" s="101"/>
      <c r="UU163" s="101"/>
      <c r="UV163" s="101"/>
      <c r="UW163" s="101"/>
      <c r="UX163" s="101"/>
      <c r="UY163" s="101"/>
      <c r="UZ163" s="101"/>
      <c r="VA163" s="101"/>
      <c r="VB163" s="101"/>
      <c r="VC163" s="101"/>
      <c r="VD163" s="101"/>
      <c r="VE163" s="101"/>
      <c r="VF163" s="101"/>
      <c r="VG163" s="101"/>
      <c r="VH163" s="101"/>
      <c r="VI163" s="101"/>
      <c r="VJ163" s="101"/>
      <c r="VK163" s="101"/>
      <c r="VL163" s="101"/>
      <c r="VM163" s="101"/>
      <c r="VN163" s="101"/>
      <c r="VO163" s="101"/>
      <c r="VP163" s="101"/>
      <c r="VQ163" s="101"/>
      <c r="VR163" s="101"/>
      <c r="VS163" s="101"/>
      <c r="VT163" s="101"/>
      <c r="VU163" s="101"/>
      <c r="VV163" s="101"/>
      <c r="VW163" s="101"/>
      <c r="VX163" s="101"/>
      <c r="VY163" s="101"/>
      <c r="VZ163" s="101"/>
      <c r="WA163" s="101"/>
      <c r="WB163" s="101"/>
      <c r="WC163" s="101"/>
      <c r="WD163" s="101"/>
      <c r="WE163" s="101"/>
      <c r="WF163" s="101"/>
      <c r="WG163" s="101"/>
      <c r="WH163" s="101"/>
      <c r="WI163" s="101"/>
      <c r="WJ163" s="101"/>
      <c r="WK163" s="101"/>
      <c r="WL163" s="101"/>
      <c r="WM163" s="101"/>
      <c r="WN163" s="101"/>
      <c r="WO163" s="101"/>
      <c r="WP163" s="101"/>
      <c r="WQ163" s="101"/>
      <c r="WR163" s="101"/>
      <c r="WS163" s="101"/>
      <c r="WT163" s="101"/>
      <c r="WU163" s="101"/>
      <c r="WV163" s="101"/>
      <c r="WW163" s="101"/>
      <c r="WX163" s="101"/>
      <c r="WY163" s="101"/>
      <c r="WZ163" s="101"/>
      <c r="XA163" s="101"/>
      <c r="XB163" s="101"/>
      <c r="XC163" s="101"/>
      <c r="XD163" s="101"/>
      <c r="XE163" s="101"/>
      <c r="XF163" s="101"/>
      <c r="XG163" s="101"/>
      <c r="XH163" s="101"/>
      <c r="XI163" s="101"/>
      <c r="XJ163" s="101"/>
      <c r="XK163" s="101"/>
      <c r="XL163" s="101"/>
      <c r="XM163" s="101"/>
      <c r="XN163" s="101"/>
      <c r="XO163" s="101"/>
      <c r="XP163" s="101"/>
      <c r="XQ163" s="101"/>
      <c r="XR163" s="101"/>
      <c r="XS163" s="101"/>
      <c r="XT163" s="101"/>
      <c r="XU163" s="101"/>
      <c r="XV163" s="101"/>
      <c r="XW163" s="101"/>
      <c r="XX163" s="101"/>
      <c r="XY163" s="101"/>
      <c r="XZ163" s="101"/>
      <c r="YA163" s="101"/>
      <c r="YB163" s="101"/>
      <c r="YC163" s="101"/>
      <c r="YD163" s="101"/>
      <c r="YE163" s="101"/>
      <c r="YF163" s="101"/>
      <c r="YG163" s="101"/>
      <c r="YH163" s="101"/>
      <c r="YI163" s="101"/>
      <c r="YJ163" s="101"/>
      <c r="YK163" s="101"/>
      <c r="YL163" s="101"/>
      <c r="YM163" s="101"/>
      <c r="YN163" s="101"/>
      <c r="YO163" s="101"/>
      <c r="YP163" s="101"/>
      <c r="YQ163" s="101"/>
      <c r="YR163" s="101"/>
      <c r="YS163" s="101"/>
      <c r="YT163" s="101"/>
      <c r="YU163" s="101"/>
      <c r="YV163" s="101"/>
      <c r="YW163" s="101"/>
      <c r="YX163" s="101"/>
      <c r="YY163" s="101"/>
      <c r="YZ163" s="101"/>
      <c r="ZA163" s="101"/>
      <c r="ZB163" s="101"/>
      <c r="ZC163" s="101"/>
      <c r="ZD163" s="101"/>
      <c r="ZE163" s="101"/>
      <c r="ZF163" s="101"/>
      <c r="ZG163" s="101"/>
      <c r="ZH163" s="101"/>
      <c r="ZI163" s="101"/>
      <c r="ZJ163" s="101"/>
      <c r="ZK163" s="101"/>
      <c r="ZL163" s="101"/>
      <c r="ZM163" s="101"/>
      <c r="ZN163" s="101"/>
      <c r="ZO163" s="101"/>
      <c r="ZP163" s="101"/>
      <c r="ZQ163" s="101"/>
      <c r="ZR163" s="101"/>
      <c r="ZS163" s="101"/>
      <c r="ZT163" s="101"/>
      <c r="ZU163" s="101"/>
      <c r="ZV163" s="101"/>
      <c r="ZW163" s="101"/>
      <c r="ZX163" s="101"/>
      <c r="ZY163" s="101"/>
      <c r="ZZ163" s="101"/>
      <c r="AAA163" s="101"/>
      <c r="AAB163" s="101"/>
      <c r="AAC163" s="101"/>
      <c r="AAD163" s="101"/>
      <c r="AAE163" s="101"/>
      <c r="AAF163" s="101"/>
      <c r="AAG163" s="101"/>
      <c r="AAH163" s="101"/>
      <c r="AAI163" s="101"/>
      <c r="AAJ163" s="101"/>
      <c r="AAK163" s="101"/>
      <c r="AAL163" s="101"/>
      <c r="AAM163" s="101"/>
      <c r="AAN163" s="101"/>
      <c r="AAO163" s="101"/>
      <c r="AAP163" s="101"/>
      <c r="AAQ163" s="101"/>
      <c r="AAR163" s="101"/>
      <c r="AAS163" s="101"/>
      <c r="AAT163" s="101"/>
      <c r="AAU163" s="101"/>
      <c r="AAV163" s="101"/>
      <c r="AAW163" s="101"/>
      <c r="AAX163" s="101"/>
      <c r="AAY163" s="101"/>
      <c r="AAZ163" s="101"/>
      <c r="ABA163" s="101"/>
      <c r="ABB163" s="101"/>
      <c r="ABC163" s="101"/>
      <c r="ABD163" s="101"/>
      <c r="ABE163" s="101"/>
      <c r="ABF163" s="101"/>
      <c r="ABG163" s="101"/>
      <c r="ABH163" s="101"/>
      <c r="ABI163" s="101"/>
      <c r="ABJ163" s="101"/>
      <c r="ABK163" s="101"/>
      <c r="ABL163" s="101"/>
      <c r="ABM163" s="101"/>
      <c r="ABN163" s="101"/>
      <c r="ABO163" s="101"/>
      <c r="ABP163" s="101"/>
      <c r="ABQ163" s="101"/>
      <c r="ABR163" s="101"/>
      <c r="ABS163" s="101"/>
      <c r="ABT163" s="101"/>
      <c r="ABU163" s="101"/>
      <c r="ABV163" s="101"/>
      <c r="ABW163" s="101"/>
      <c r="ABX163" s="101"/>
      <c r="ABY163" s="101"/>
      <c r="ABZ163" s="101"/>
      <c r="ACA163" s="101"/>
      <c r="ACB163" s="101"/>
      <c r="ACC163" s="101"/>
      <c r="ACD163" s="101"/>
      <c r="ACE163" s="101"/>
      <c r="ACF163" s="101"/>
      <c r="ACG163" s="101"/>
      <c r="ACH163" s="101"/>
      <c r="ACI163" s="101"/>
      <c r="ACJ163" s="101"/>
      <c r="ACK163" s="101"/>
      <c r="ACL163" s="101"/>
      <c r="ACM163" s="101"/>
      <c r="ACN163" s="101"/>
      <c r="ACO163" s="101"/>
      <c r="ACP163" s="101"/>
      <c r="ACQ163" s="101"/>
      <c r="ACR163" s="101"/>
      <c r="ACS163" s="101"/>
      <c r="ACT163" s="101"/>
      <c r="ACU163" s="101"/>
      <c r="ACV163" s="101"/>
      <c r="ACW163" s="101"/>
      <c r="ACX163" s="101"/>
      <c r="ACY163" s="101"/>
      <c r="ACZ163" s="101"/>
      <c r="ADA163" s="101"/>
      <c r="ADB163" s="101"/>
      <c r="ADC163" s="101"/>
      <c r="ADD163" s="101"/>
      <c r="ADE163" s="101"/>
      <c r="ADF163" s="101"/>
      <c r="ADG163" s="101"/>
      <c r="ADH163" s="101"/>
      <c r="ADI163" s="101"/>
      <c r="ADJ163" s="101"/>
      <c r="ADK163" s="101"/>
      <c r="ADL163" s="101"/>
      <c r="ADM163" s="101"/>
      <c r="ADN163" s="101"/>
      <c r="ADO163" s="101"/>
      <c r="ADP163" s="101"/>
      <c r="ADQ163" s="101"/>
      <c r="ADR163" s="101"/>
      <c r="ADS163" s="101"/>
      <c r="ADT163" s="101"/>
      <c r="ADU163" s="101"/>
      <c r="ADV163" s="101"/>
      <c r="ADW163" s="101"/>
      <c r="ADX163" s="101"/>
      <c r="ADY163" s="101"/>
      <c r="ADZ163" s="101"/>
      <c r="AEA163" s="101"/>
      <c r="AEB163" s="101"/>
      <c r="AEC163" s="101"/>
      <c r="AED163" s="101"/>
      <c r="AEE163" s="101"/>
      <c r="AEF163" s="101"/>
      <c r="AEG163" s="101"/>
      <c r="AEH163" s="101"/>
      <c r="AEI163" s="101"/>
      <c r="AEJ163" s="101"/>
      <c r="AEK163" s="101"/>
      <c r="AEL163" s="101"/>
      <c r="AEM163" s="101"/>
      <c r="AEN163" s="101"/>
      <c r="AEO163" s="101"/>
      <c r="AEP163" s="101"/>
      <c r="AEQ163" s="101"/>
      <c r="AER163" s="101"/>
      <c r="AES163" s="101"/>
      <c r="AET163" s="101"/>
      <c r="AEU163" s="101"/>
      <c r="AEV163" s="101"/>
      <c r="AEW163" s="101"/>
      <c r="AEX163" s="101"/>
      <c r="AEY163" s="101"/>
      <c r="AEZ163" s="101"/>
      <c r="AFA163" s="101"/>
      <c r="AFB163" s="101"/>
      <c r="AFC163" s="101"/>
      <c r="AFD163" s="101"/>
      <c r="AFE163" s="101"/>
      <c r="AFF163" s="101"/>
      <c r="AFG163" s="101"/>
      <c r="AFH163" s="101"/>
      <c r="AFI163" s="101"/>
      <c r="AFJ163" s="101"/>
      <c r="AFK163" s="101"/>
      <c r="AFL163" s="101"/>
      <c r="AFM163" s="101"/>
      <c r="AFN163" s="101"/>
      <c r="AFO163" s="101"/>
      <c r="AFP163" s="101"/>
      <c r="AFQ163" s="101"/>
      <c r="AFR163" s="101"/>
      <c r="AFS163" s="101"/>
      <c r="AFT163" s="101"/>
      <c r="AFU163" s="101"/>
      <c r="AFV163" s="101"/>
      <c r="AFW163" s="101"/>
      <c r="AFX163" s="101"/>
      <c r="AFY163" s="101"/>
      <c r="AFZ163" s="101"/>
      <c r="AGA163" s="101"/>
      <c r="AGB163" s="101"/>
      <c r="AGC163" s="101"/>
      <c r="AGD163" s="101"/>
      <c r="AGE163" s="101"/>
      <c r="AGF163" s="101"/>
      <c r="AGG163" s="101"/>
      <c r="AGH163" s="101"/>
      <c r="AGI163" s="101"/>
      <c r="AGJ163" s="101"/>
      <c r="AGK163" s="101"/>
      <c r="AGL163" s="101"/>
      <c r="AGM163" s="101"/>
      <c r="AGN163" s="101"/>
      <c r="AGO163" s="101"/>
      <c r="AGP163" s="101"/>
      <c r="AGQ163" s="101"/>
      <c r="AGR163" s="101"/>
      <c r="AGS163" s="101"/>
      <c r="AGT163" s="101"/>
      <c r="AGU163" s="101"/>
      <c r="AGV163" s="101"/>
      <c r="AGW163" s="101"/>
      <c r="AGX163" s="101"/>
      <c r="AGY163" s="101"/>
      <c r="AGZ163" s="101"/>
      <c r="AHA163" s="101"/>
      <c r="AHB163" s="101"/>
      <c r="AHC163" s="101"/>
      <c r="AHD163" s="101"/>
      <c r="AHE163" s="101"/>
      <c r="AHF163" s="101"/>
      <c r="AHG163" s="101"/>
      <c r="AHH163" s="101"/>
      <c r="AHI163" s="101"/>
      <c r="AHJ163" s="101"/>
      <c r="AHK163" s="101"/>
      <c r="AHL163" s="101"/>
      <c r="AHM163" s="101"/>
      <c r="AHN163" s="101"/>
      <c r="AHO163" s="101"/>
      <c r="AHP163" s="101"/>
      <c r="AHQ163" s="101"/>
      <c r="AHR163" s="101"/>
      <c r="AHS163" s="101"/>
      <c r="AHT163" s="101"/>
      <c r="AHU163" s="101"/>
      <c r="AHV163" s="101"/>
      <c r="AHW163" s="101"/>
      <c r="AHX163" s="101"/>
      <c r="AHY163" s="101"/>
      <c r="AHZ163" s="101"/>
      <c r="AIA163" s="101"/>
      <c r="AIB163" s="101"/>
      <c r="AIC163" s="101"/>
      <c r="AID163" s="101"/>
      <c r="AIE163" s="101"/>
      <c r="AIF163" s="101"/>
      <c r="AIG163" s="101"/>
      <c r="AIH163" s="101"/>
      <c r="AII163" s="101"/>
      <c r="AIJ163" s="101"/>
      <c r="AIK163" s="101"/>
      <c r="AIL163" s="101"/>
      <c r="AIM163" s="101"/>
      <c r="AIN163" s="101"/>
      <c r="AIO163" s="101"/>
      <c r="AIP163" s="101"/>
      <c r="AIQ163" s="101"/>
      <c r="AIR163" s="101"/>
      <c r="AIS163" s="101"/>
      <c r="AIT163" s="101"/>
      <c r="AIU163" s="101"/>
      <c r="AIV163" s="101"/>
      <c r="AIW163" s="101"/>
      <c r="AIX163" s="101"/>
      <c r="AIY163" s="101"/>
      <c r="AIZ163" s="101"/>
      <c r="AJA163" s="101"/>
      <c r="AJB163" s="101"/>
      <c r="AJC163" s="101"/>
      <c r="AJD163" s="101"/>
      <c r="AJE163" s="101"/>
      <c r="AJF163" s="101"/>
      <c r="AJG163" s="101"/>
      <c r="AJH163" s="101"/>
      <c r="AJI163" s="101"/>
      <c r="AJJ163" s="101"/>
      <c r="AJK163" s="101"/>
      <c r="AJL163" s="101"/>
      <c r="AJM163" s="101"/>
      <c r="AJN163" s="101"/>
      <c r="AJO163" s="101"/>
      <c r="AJP163" s="101"/>
      <c r="AJQ163" s="101"/>
      <c r="AJR163" s="101"/>
      <c r="AJS163" s="101"/>
      <c r="AJT163" s="101"/>
      <c r="AJU163" s="101"/>
      <c r="AJV163" s="101"/>
      <c r="AJW163" s="101"/>
      <c r="AJX163" s="101"/>
      <c r="AJY163" s="101"/>
      <c r="AJZ163" s="101"/>
      <c r="AKA163" s="101"/>
      <c r="AKB163" s="101"/>
      <c r="AKC163" s="101"/>
      <c r="AKD163" s="101"/>
      <c r="AKE163" s="101"/>
      <c r="AKF163" s="101"/>
    </row>
    <row r="164" spans="1:968" ht="45.75" customHeight="1" x14ac:dyDescent="0.25">
      <c r="A164" s="34"/>
      <c r="B164" s="206"/>
      <c r="C164" s="204" t="s">
        <v>346</v>
      </c>
      <c r="D164" s="204" t="s">
        <v>347</v>
      </c>
      <c r="E164" s="37" t="s">
        <v>36</v>
      </c>
      <c r="F164" s="7" t="s">
        <v>348</v>
      </c>
      <c r="G164" s="198" t="s">
        <v>349</v>
      </c>
      <c r="H164" s="204" t="s">
        <v>350</v>
      </c>
      <c r="I164" s="104" t="s">
        <v>6</v>
      </c>
      <c r="J164" s="126">
        <v>1</v>
      </c>
      <c r="K164" s="106"/>
      <c r="L164" s="191" t="s">
        <v>525</v>
      </c>
      <c r="M164" s="184" t="s">
        <v>431</v>
      </c>
      <c r="N164" s="184" t="s">
        <v>431</v>
      </c>
      <c r="O164" s="186"/>
      <c r="P164" s="184"/>
      <c r="Q164" s="184" t="s">
        <v>388</v>
      </c>
      <c r="R164" s="184"/>
      <c r="S164" s="184"/>
      <c r="T164" s="184"/>
      <c r="U164" s="184"/>
    </row>
    <row r="165" spans="1:968" ht="40.700000000000003" customHeight="1" x14ac:dyDescent="0.25">
      <c r="A165" s="34"/>
      <c r="B165" s="206"/>
      <c r="C165" s="205"/>
      <c r="D165" s="205"/>
      <c r="E165" s="37" t="s">
        <v>36</v>
      </c>
      <c r="F165" s="7" t="s">
        <v>351</v>
      </c>
      <c r="G165" s="200"/>
      <c r="H165" s="205"/>
      <c r="I165" s="110" t="s">
        <v>6</v>
      </c>
      <c r="J165" s="125">
        <v>1</v>
      </c>
      <c r="K165" s="106"/>
      <c r="L165" s="219"/>
      <c r="M165" s="186"/>
      <c r="N165" s="186"/>
      <c r="O165" s="34"/>
      <c r="P165" s="186"/>
      <c r="Q165" s="186"/>
      <c r="R165" s="186"/>
      <c r="S165" s="210"/>
      <c r="T165" s="202"/>
      <c r="U165" s="202"/>
    </row>
    <row r="166" spans="1:968" ht="62.25" customHeight="1" x14ac:dyDescent="0.25">
      <c r="A166" s="34"/>
      <c r="B166" s="206"/>
      <c r="C166" s="204" t="s">
        <v>352</v>
      </c>
      <c r="D166" s="204" t="s">
        <v>353</v>
      </c>
      <c r="E166" s="37" t="s">
        <v>36</v>
      </c>
      <c r="F166" s="7" t="s">
        <v>354</v>
      </c>
      <c r="G166" s="204" t="s">
        <v>358</v>
      </c>
      <c r="H166" s="204" t="s">
        <v>355</v>
      </c>
      <c r="I166" s="110" t="s">
        <v>375</v>
      </c>
      <c r="J166" s="124">
        <v>1</v>
      </c>
      <c r="K166" s="177"/>
      <c r="L166" s="235" t="s">
        <v>406</v>
      </c>
      <c r="M166" s="184" t="s">
        <v>446</v>
      </c>
      <c r="N166" s="184" t="s">
        <v>441</v>
      </c>
      <c r="O166" s="34"/>
      <c r="P166" s="184"/>
      <c r="Q166" s="184" t="s">
        <v>447</v>
      </c>
      <c r="R166" s="184"/>
      <c r="S166" s="184"/>
      <c r="T166" s="184"/>
      <c r="U166" s="184"/>
    </row>
    <row r="167" spans="1:968" ht="72.75" customHeight="1" x14ac:dyDescent="0.25">
      <c r="A167" s="34"/>
      <c r="B167" s="206"/>
      <c r="C167" s="205"/>
      <c r="D167" s="239"/>
      <c r="E167" s="37" t="s">
        <v>36</v>
      </c>
      <c r="F167" s="7" t="s">
        <v>357</v>
      </c>
      <c r="G167" s="205"/>
      <c r="H167" s="205"/>
      <c r="I167" s="109"/>
      <c r="J167" s="150"/>
      <c r="K167" s="178"/>
      <c r="L167" s="259"/>
      <c r="M167" s="186"/>
      <c r="N167" s="186"/>
      <c r="O167" s="34"/>
      <c r="P167" s="186"/>
      <c r="Q167" s="186"/>
      <c r="R167" s="186"/>
      <c r="S167" s="210"/>
      <c r="T167" s="202"/>
      <c r="U167" s="202"/>
    </row>
    <row r="168" spans="1:968" ht="78.75" customHeight="1" x14ac:dyDescent="0.25">
      <c r="A168" s="34"/>
      <c r="B168" s="206"/>
      <c r="C168" s="34" t="s">
        <v>359</v>
      </c>
      <c r="D168" s="34" t="s">
        <v>360</v>
      </c>
      <c r="E168" s="37" t="s">
        <v>36</v>
      </c>
      <c r="F168" s="7" t="s">
        <v>361</v>
      </c>
      <c r="G168" s="35" t="s">
        <v>362</v>
      </c>
      <c r="H168" s="34" t="s">
        <v>363</v>
      </c>
      <c r="I168" s="109" t="s">
        <v>6</v>
      </c>
      <c r="J168" s="126">
        <v>1</v>
      </c>
      <c r="K168" s="106"/>
      <c r="L168" s="78" t="s">
        <v>487</v>
      </c>
      <c r="M168" s="33" t="s">
        <v>456</v>
      </c>
      <c r="N168" s="33" t="s">
        <v>456</v>
      </c>
      <c r="O168" s="34"/>
      <c r="P168" s="34"/>
      <c r="Q168" s="33" t="s">
        <v>448</v>
      </c>
      <c r="R168" s="34"/>
      <c r="S168" s="82"/>
      <c r="T168" s="34"/>
      <c r="U168" s="34"/>
    </row>
    <row r="169" spans="1:968" ht="63" customHeight="1" x14ac:dyDescent="0.25">
      <c r="A169" s="34"/>
      <c r="B169" s="206"/>
      <c r="C169" s="204" t="s">
        <v>364</v>
      </c>
      <c r="D169" s="204" t="s">
        <v>365</v>
      </c>
      <c r="E169" s="37" t="s">
        <v>36</v>
      </c>
      <c r="F169" s="7" t="s">
        <v>366</v>
      </c>
      <c r="G169" s="35" t="s">
        <v>367</v>
      </c>
      <c r="H169" s="204" t="s">
        <v>368</v>
      </c>
      <c r="I169" s="104" t="s">
        <v>375</v>
      </c>
      <c r="J169" s="126">
        <v>1</v>
      </c>
      <c r="K169" s="106"/>
      <c r="L169" s="191" t="s">
        <v>524</v>
      </c>
      <c r="M169" s="184" t="s">
        <v>456</v>
      </c>
      <c r="N169" s="184" t="s">
        <v>456</v>
      </c>
      <c r="O169" s="34"/>
      <c r="P169" s="204"/>
      <c r="Q169" s="184" t="s">
        <v>388</v>
      </c>
      <c r="R169" s="204"/>
      <c r="S169" s="184"/>
      <c r="T169" s="204"/>
      <c r="U169" s="184"/>
    </row>
    <row r="170" spans="1:968" ht="30.75" customHeight="1" x14ac:dyDescent="0.25">
      <c r="A170" s="34"/>
      <c r="B170" s="206"/>
      <c r="C170" s="206"/>
      <c r="D170" s="206"/>
      <c r="E170" s="37" t="s">
        <v>36</v>
      </c>
      <c r="F170" s="7" t="s">
        <v>369</v>
      </c>
      <c r="G170" s="198" t="s">
        <v>370</v>
      </c>
      <c r="H170" s="206"/>
      <c r="I170" s="110"/>
      <c r="J170" s="124"/>
      <c r="K170" s="129"/>
      <c r="L170" s="218"/>
      <c r="M170" s="185"/>
      <c r="N170" s="185"/>
      <c r="O170" s="34"/>
      <c r="P170" s="185"/>
      <c r="Q170" s="185"/>
      <c r="R170" s="185"/>
      <c r="S170" s="211"/>
      <c r="T170" s="201"/>
      <c r="U170" s="201"/>
    </row>
    <row r="171" spans="1:968" ht="30.75" customHeight="1" x14ac:dyDescent="0.25">
      <c r="A171" s="34"/>
      <c r="B171" s="206"/>
      <c r="C171" s="206"/>
      <c r="D171" s="206"/>
      <c r="E171" s="37" t="s">
        <v>18</v>
      </c>
      <c r="F171" s="12" t="s">
        <v>371</v>
      </c>
      <c r="G171" s="199"/>
      <c r="H171" s="206"/>
      <c r="I171" s="109" t="s">
        <v>6</v>
      </c>
      <c r="J171" s="126">
        <v>1</v>
      </c>
      <c r="K171" s="136"/>
      <c r="L171" s="218"/>
      <c r="M171" s="185"/>
      <c r="N171" s="185"/>
      <c r="O171" s="34"/>
      <c r="P171" s="185"/>
      <c r="Q171" s="185"/>
      <c r="R171" s="185"/>
      <c r="S171" s="211"/>
      <c r="T171" s="201"/>
      <c r="U171" s="201"/>
    </row>
    <row r="172" spans="1:968" ht="30.75" customHeight="1" x14ac:dyDescent="0.25">
      <c r="A172" s="34"/>
      <c r="B172" s="206"/>
      <c r="C172" s="206"/>
      <c r="D172" s="206"/>
      <c r="E172" s="37" t="s">
        <v>23</v>
      </c>
      <c r="F172" s="12" t="s">
        <v>372</v>
      </c>
      <c r="G172" s="199"/>
      <c r="H172" s="206"/>
      <c r="I172" s="104" t="s">
        <v>6</v>
      </c>
      <c r="J172" s="126">
        <v>1</v>
      </c>
      <c r="K172" s="106"/>
      <c r="L172" s="218"/>
      <c r="M172" s="185"/>
      <c r="N172" s="185"/>
      <c r="O172" s="34"/>
      <c r="P172" s="185"/>
      <c r="Q172" s="185"/>
      <c r="R172" s="185"/>
      <c r="S172" s="211"/>
      <c r="T172" s="201"/>
      <c r="U172" s="201"/>
    </row>
    <row r="173" spans="1:968" ht="30.75" customHeight="1" x14ac:dyDescent="0.25">
      <c r="A173" s="34"/>
      <c r="B173" s="206"/>
      <c r="C173" s="206"/>
      <c r="D173" s="206"/>
      <c r="E173" s="37" t="s">
        <v>26</v>
      </c>
      <c r="F173" s="12" t="s">
        <v>373</v>
      </c>
      <c r="G173" s="199"/>
      <c r="H173" s="206"/>
      <c r="I173" s="134" t="s">
        <v>496</v>
      </c>
      <c r="J173" s="135">
        <v>0</v>
      </c>
      <c r="K173" s="137"/>
      <c r="L173" s="218"/>
      <c r="M173" s="185"/>
      <c r="N173" s="185"/>
      <c r="O173" s="34"/>
      <c r="P173" s="185"/>
      <c r="Q173" s="185"/>
      <c r="R173" s="185"/>
      <c r="S173" s="211"/>
      <c r="T173" s="201"/>
      <c r="U173" s="201"/>
    </row>
    <row r="174" spans="1:968" ht="30.75" customHeight="1" x14ac:dyDescent="0.25">
      <c r="A174" s="34"/>
      <c r="B174" s="205"/>
      <c r="C174" s="205"/>
      <c r="D174" s="205"/>
      <c r="E174" s="37" t="s">
        <v>28</v>
      </c>
      <c r="F174" s="12" t="s">
        <v>374</v>
      </c>
      <c r="G174" s="200"/>
      <c r="H174" s="205"/>
      <c r="I174" s="104" t="s">
        <v>376</v>
      </c>
      <c r="J174" s="126">
        <v>1</v>
      </c>
      <c r="K174" s="106"/>
      <c r="L174" s="219"/>
      <c r="M174" s="186"/>
      <c r="N174" s="186"/>
      <c r="O174" s="34"/>
      <c r="P174" s="186"/>
      <c r="Q174" s="186"/>
      <c r="R174" s="186"/>
      <c r="S174" s="210"/>
      <c r="T174" s="202"/>
      <c r="U174" s="202"/>
    </row>
    <row r="175" spans="1:968" ht="68.25" customHeight="1" x14ac:dyDescent="0.25">
      <c r="J175" s="13">
        <f>SUM(J7:J174)</f>
        <v>127</v>
      </c>
    </row>
    <row r="176" spans="1:968" ht="15.75" thickBot="1" x14ac:dyDescent="0.3"/>
    <row r="177" spans="2:12" x14ac:dyDescent="0.25">
      <c r="G177" s="2"/>
      <c r="H177" s="59" t="s">
        <v>407</v>
      </c>
      <c r="I177" s="20">
        <f>+J175</f>
        <v>127</v>
      </c>
      <c r="J177" s="57" t="s">
        <v>375</v>
      </c>
      <c r="L177" s="81"/>
    </row>
    <row r="178" spans="2:12" ht="15.75" thickBot="1" x14ac:dyDescent="0.3">
      <c r="G178" s="2"/>
      <c r="H178" s="60" t="s">
        <v>408</v>
      </c>
      <c r="I178" s="21">
        <v>3</v>
      </c>
      <c r="J178" s="58" t="s">
        <v>496</v>
      </c>
    </row>
    <row r="182" spans="2:12" x14ac:dyDescent="0.25">
      <c r="B182" s="11" t="s">
        <v>407</v>
      </c>
      <c r="C182" s="34">
        <f>+I177</f>
        <v>127</v>
      </c>
    </row>
    <row r="183" spans="2:12" x14ac:dyDescent="0.25">
      <c r="B183" s="11" t="s">
        <v>408</v>
      </c>
      <c r="C183" s="34">
        <f>+I178</f>
        <v>3</v>
      </c>
    </row>
    <row r="184" spans="2:12" x14ac:dyDescent="0.25">
      <c r="B184" s="8"/>
      <c r="C184" s="34">
        <f>+C182+C183</f>
        <v>130</v>
      </c>
    </row>
    <row r="249" spans="7:7" x14ac:dyDescent="0.25">
      <c r="G249" s="18">
        <f>3210000/30</f>
        <v>107000</v>
      </c>
    </row>
    <row r="250" spans="7:7" x14ac:dyDescent="0.25">
      <c r="G250" s="18">
        <f>+G249*21</f>
        <v>2247000</v>
      </c>
    </row>
    <row r="251" spans="7:7" x14ac:dyDescent="0.25">
      <c r="G251" s="18">
        <f>+G250*0.4</f>
        <v>898800</v>
      </c>
    </row>
    <row r="530" spans="7:7" ht="23.25" x14ac:dyDescent="0.35">
      <c r="G530" s="26">
        <f>3210*0.4</f>
        <v>1284</v>
      </c>
    </row>
  </sheetData>
  <autoFilter ref="I6:U175" xr:uid="{00000000-0009-0000-0000-000000000000}"/>
  <mergeCells count="334">
    <mergeCell ref="B102:B118"/>
    <mergeCell ref="M8:M12"/>
    <mergeCell ref="R8:R11"/>
    <mergeCell ref="M17:M20"/>
    <mergeCell ref="N17:N20"/>
    <mergeCell ref="R17:R20"/>
    <mergeCell ref="S17:S20"/>
    <mergeCell ref="T17:T20"/>
    <mergeCell ref="U17:U20"/>
    <mergeCell ref="N8:N12"/>
    <mergeCell ref="T84:T86"/>
    <mergeCell ref="U84:U86"/>
    <mergeCell ref="M84:M86"/>
    <mergeCell ref="N84:N86"/>
    <mergeCell ref="P84:P86"/>
    <mergeCell ref="Q84:Q86"/>
    <mergeCell ref="R84:R86"/>
    <mergeCell ref="S84:S86"/>
    <mergeCell ref="S88:S94"/>
    <mergeCell ref="T88:T94"/>
    <mergeCell ref="U88:U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L53:L67"/>
    <mergeCell ref="L68:L74"/>
    <mergeCell ref="L88:L94"/>
    <mergeCell ref="L97:L100"/>
    <mergeCell ref="L102:L103"/>
    <mergeCell ref="L114:L118"/>
    <mergeCell ref="L110:L112"/>
    <mergeCell ref="L124:L128"/>
    <mergeCell ref="L84:L86"/>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H17:H20"/>
    <mergeCell ref="N38:N49"/>
    <mergeCell ref="M53:M67"/>
    <mergeCell ref="M68:M74"/>
    <mergeCell ref="L38:L49"/>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G2:R2"/>
    <mergeCell ref="S2:U3"/>
    <mergeCell ref="S4:U4"/>
    <mergeCell ref="S8:S11"/>
    <mergeCell ref="T8:T11"/>
    <mergeCell ref="U8:U11"/>
    <mergeCell ref="S13:S16"/>
    <mergeCell ref="T13:T16"/>
    <mergeCell ref="U13:U16"/>
    <mergeCell ref="S97:S100"/>
    <mergeCell ref="T97:T100"/>
    <mergeCell ref="U97:U100"/>
    <mergeCell ref="S102:S109"/>
    <mergeCell ref="T102:T109"/>
    <mergeCell ref="U102:U109"/>
    <mergeCell ref="S35:S37"/>
    <mergeCell ref="T35:T37"/>
    <mergeCell ref="U35:U37"/>
    <mergeCell ref="S42:S49"/>
    <mergeCell ref="T42:T49"/>
    <mergeCell ref="U42:U49"/>
    <mergeCell ref="S122:S123"/>
    <mergeCell ref="T122:T123"/>
    <mergeCell ref="U122:U123"/>
    <mergeCell ref="S124:S128"/>
    <mergeCell ref="T124:T128"/>
    <mergeCell ref="U124:U128"/>
    <mergeCell ref="S129:S137"/>
    <mergeCell ref="T129:T137"/>
    <mergeCell ref="U129:U137"/>
    <mergeCell ref="S166:S167"/>
    <mergeCell ref="T166:T167"/>
    <mergeCell ref="U166:U167"/>
    <mergeCell ref="S169:S174"/>
    <mergeCell ref="T169:T174"/>
    <mergeCell ref="U169:U174"/>
    <mergeCell ref="S138:S152"/>
    <mergeCell ref="S164:S165"/>
    <mergeCell ref="T164:T165"/>
    <mergeCell ref="U164:U165"/>
    <mergeCell ref="T138:T152"/>
    <mergeCell ref="U138:U152"/>
    <mergeCell ref="S153:S161"/>
    <mergeCell ref="T153:T161"/>
    <mergeCell ref="U153:U161"/>
    <mergeCell ref="G38:G49"/>
    <mergeCell ref="H38:H49"/>
    <mergeCell ref="G68:G72"/>
    <mergeCell ref="G73:G74"/>
    <mergeCell ref="H68:H72"/>
    <mergeCell ref="H73:H74"/>
    <mergeCell ref="S53:S67"/>
    <mergeCell ref="S68:S74"/>
    <mergeCell ref="T53:T67"/>
    <mergeCell ref="T68:T74"/>
    <mergeCell ref="U53:U67"/>
    <mergeCell ref="U68:U74"/>
    <mergeCell ref="S95:S96"/>
    <mergeCell ref="T95:T96"/>
    <mergeCell ref="U95:U96"/>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L76:L77"/>
    <mergeCell ref="M102:M109"/>
    <mergeCell ref="N102:N109"/>
    <mergeCell ref="P102:P109"/>
    <mergeCell ref="Q103:Q109"/>
    <mergeCell ref="R103:R109"/>
    <mergeCell ref="R95:R96"/>
    <mergeCell ref="Q97:Q100"/>
    <mergeCell ref="R97:R100"/>
    <mergeCell ref="Q114:Q118"/>
    <mergeCell ref="R114:R118"/>
    <mergeCell ref="M110:M112"/>
    <mergeCell ref="N110:N112"/>
    <mergeCell ref="P110:P112"/>
    <mergeCell ref="Q110:Q112"/>
    <mergeCell ref="R110:R112"/>
    <mergeCell ref="P114:P118"/>
    <mergeCell ref="S110:S112"/>
    <mergeCell ref="T110:T112"/>
    <mergeCell ref="U110:U112"/>
    <mergeCell ref="S114:S118"/>
    <mergeCell ref="T114:T118"/>
    <mergeCell ref="U114:U118"/>
    <mergeCell ref="K153:K161"/>
    <mergeCell ref="I5:J5"/>
    <mergeCell ref="K35:K36"/>
    <mergeCell ref="I4:K4"/>
    <mergeCell ref="I53:I67"/>
    <mergeCell ref="K53:K67"/>
    <mergeCell ref="J53:J67"/>
    <mergeCell ref="K88:K94"/>
    <mergeCell ref="K166:K167"/>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7" r:id="rId7" xr:uid="{00000000-0004-0000-0000-000006000000}"/>
    <hyperlink ref="L110" r:id="rId8" xr:uid="{00000000-0004-0000-0000-000007000000}"/>
    <hyperlink ref="L113" r:id="rId9" xr:uid="{00000000-0004-0000-0000-000008000000}"/>
    <hyperlink ref="L114" r:id="rId10" xr:uid="{00000000-0004-0000-0000-000009000000}"/>
    <hyperlink ref="L121" r:id="rId11" xr:uid="{00000000-0004-0000-0000-00000A000000}"/>
    <hyperlink ref="L166" r:id="rId12" xr:uid="{00000000-0004-0000-0000-00000B000000}"/>
    <hyperlink ref="L163" r:id="rId13" xr:uid="{00000000-0004-0000-0000-00000C000000}"/>
    <hyperlink ref="L162" r:id="rId14" xr:uid="{00000000-0004-0000-0000-00000D000000}"/>
    <hyperlink ref="L34" r:id="rId15" xr:uid="{00000000-0004-0000-0000-00000E000000}"/>
    <hyperlink ref="L87" r:id="rId16" xr:uid="{00000000-0004-0000-0000-00000F000000}"/>
    <hyperlink ref="L106" r:id="rId17" xr:uid="{00000000-0004-0000-0000-000010000000}"/>
    <hyperlink ref="L80" r:id="rId18" xr:uid="{00000000-0004-0000-0000-000011000000}"/>
    <hyperlink ref="L81" r:id="rId19" xr:uid="{00000000-0004-0000-0000-000012000000}"/>
    <hyperlink ref="L83" r:id="rId20" xr:uid="{00000000-0004-0000-0000-000013000000}"/>
    <hyperlink ref="L82" r:id="rId21" xr:uid="{00000000-0004-0000-0000-000014000000}"/>
    <hyperlink ref="L84" r:id="rId22" xr:uid="{00000000-0004-0000-0000-000015000000}"/>
    <hyperlink ref="L105" r:id="rId23" xr:uid="{00000000-0004-0000-0000-000016000000}"/>
    <hyperlink ref="L131" r:id="rId24" xr:uid="{00000000-0004-0000-0000-000017000000}"/>
    <hyperlink ref="L8" r:id="rId25" xr:uid="{00000000-0004-0000-0000-000018000000}"/>
    <hyperlink ref="L22" r:id="rId26" xr:uid="{00000000-0004-0000-0000-000019000000}"/>
    <hyperlink ref="L30" r:id="rId27" xr:uid="{00000000-0004-0000-0000-00001A000000}"/>
    <hyperlink ref="L76" r:id="rId28" xr:uid="{00000000-0004-0000-0000-00001B000000}"/>
    <hyperlink ref="L138" r:id="rId29" xr:uid="{00000000-0004-0000-0000-00001C000000}"/>
    <hyperlink ref="L123" r:id="rId30" xr:uid="{00000000-0004-0000-0000-00001D000000}"/>
    <hyperlink ref="L164" r:id="rId31" xr:uid="{00000000-0004-0000-0000-00001E000000}"/>
    <hyperlink ref="L7" r:id="rId32" xr:uid="{00000000-0004-0000-0000-00001F000000}"/>
    <hyperlink ref="L14" r:id="rId33" xr:uid="{00000000-0004-0000-0000-000020000000}"/>
    <hyperlink ref="L38" r:id="rId34" xr:uid="{00000000-0004-0000-0000-000021000000}"/>
    <hyperlink ref="L68" r:id="rId35" xr:uid="{00000000-0004-0000-0000-000022000000}"/>
    <hyperlink ref="L88" r:id="rId36" xr:uid="{00000000-0004-0000-0000-000023000000}"/>
    <hyperlink ref="L97" r:id="rId37" xr:uid="{00000000-0004-0000-0000-000024000000}"/>
    <hyperlink ref="L124" r:id="rId38" xr:uid="{00000000-0004-0000-0000-000025000000}"/>
    <hyperlink ref="L129" r:id="rId39" xr:uid="{00000000-0004-0000-0000-000026000000}"/>
    <hyperlink ref="L132" r:id="rId40" xr:uid="{00000000-0004-0000-0000-000027000000}"/>
    <hyperlink ref="L141" r:id="rId41" xr:uid="{00000000-0004-0000-0000-000028000000}"/>
    <hyperlink ref="L153" r:id="rId42" xr:uid="{00000000-0004-0000-0000-000029000000}"/>
    <hyperlink ref="L169" r:id="rId43" xr:uid="{00000000-0004-0000-0000-00002A000000}"/>
    <hyperlink ref="L13" r:id="rId44" xr:uid="{00000000-0004-0000-0000-00002B000000}"/>
    <hyperlink ref="L24" r:id="rId45" xr:uid="{00000000-0004-0000-0000-00002C000000}"/>
    <hyperlink ref="L25" r:id="rId46" xr:uid="{00000000-0004-0000-0000-00002D000000}"/>
    <hyperlink ref="L28" r:id="rId47" xr:uid="{00000000-0004-0000-0000-00002E000000}"/>
    <hyperlink ref="L29" r:id="rId48" xr:uid="{00000000-0004-0000-0000-00002F000000}"/>
    <hyperlink ref="L31" r:id="rId49" xr:uid="{00000000-0004-0000-0000-000030000000}"/>
    <hyperlink ref="L32" r:id="rId50" xr:uid="{00000000-0004-0000-0000-000031000000}"/>
    <hyperlink ref="L33" r:id="rId51" xr:uid="{00000000-0004-0000-0000-000032000000}"/>
    <hyperlink ref="L35" r:id="rId52" xr:uid="{00000000-0004-0000-0000-000033000000}"/>
    <hyperlink ref="L37" r:id="rId53" xr:uid="{00000000-0004-0000-0000-000034000000}"/>
    <hyperlink ref="L50" r:id="rId54" xr:uid="{00000000-0004-0000-0000-000035000000}"/>
    <hyperlink ref="L75" r:id="rId55" xr:uid="{00000000-0004-0000-0000-000036000000}"/>
    <hyperlink ref="L140" r:id="rId56" xr:uid="{00000000-0004-0000-0000-000037000000}"/>
    <hyperlink ref="L51" r:id="rId57" xr:uid="{00000000-0004-0000-0000-000038000000}"/>
    <hyperlink ref="L52" r:id="rId58" xr:uid="{00000000-0004-0000-0000-000039000000}"/>
    <hyperlink ref="L79" r:id="rId59" xr:uid="{00000000-0004-0000-0000-00003A000000}"/>
    <hyperlink ref="L95" r:id="rId60" xr:uid="{00000000-0004-0000-0000-00003B000000}"/>
    <hyperlink ref="L96" r:id="rId61" xr:uid="{00000000-0004-0000-0000-00003C000000}"/>
    <hyperlink ref="L101" r:id="rId62" xr:uid="{00000000-0004-0000-0000-00003D000000}"/>
    <hyperlink ref="L104" r:id="rId63" xr:uid="{00000000-0004-0000-0000-00003E000000}"/>
    <hyperlink ref="L108" r:id="rId64" xr:uid="{00000000-0004-0000-0000-00003F000000}"/>
    <hyperlink ref="L109" r:id="rId65" xr:uid="{00000000-0004-0000-0000-000040000000}"/>
    <hyperlink ref="L119" r:id="rId66" xr:uid="{00000000-0004-0000-0000-000041000000}"/>
    <hyperlink ref="L120" r:id="rId67" xr:uid="{00000000-0004-0000-0000-000042000000}"/>
    <hyperlink ref="L122" r:id="rId68" xr:uid="{00000000-0004-0000-0000-000043000000}"/>
    <hyperlink ref="L168" r:id="rId69" xr:uid="{00000000-0004-0000-0000-000044000000}"/>
  </hyperlinks>
  <pageMargins left="0" right="0" top="0.74803149606299213" bottom="0.74803149606299213" header="0.51181102362204722" footer="0.51181102362204722"/>
  <pageSetup scale="10" firstPageNumber="0" fitToHeight="3" orientation="landscape" horizontalDpi="4294967293" r:id="rId70"/>
  <drawing r:id="rId71"/>
  <legacyDrawing r:id="rId7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2017-07-18T20:27:53Z</cp:lastPrinted>
  <dcterms:created xsi:type="dcterms:W3CDTF">2014-09-04T19:32:28Z</dcterms:created>
  <dcterms:modified xsi:type="dcterms:W3CDTF">2018-10-18T22:16:01Z</dcterms:modified>
  <dc:language>es-CO</dc:language>
</cp:coreProperties>
</file>