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BC986319-5982-467B-BC52-DA310D2D709C}" xr6:coauthVersionLast="47" xr6:coauthVersionMax="47" xr10:uidLastSave="{00000000-0000-0000-0000-000000000000}"/>
  <bookViews>
    <workbookView xWindow="-120" yWindow="-120" windowWidth="24240" windowHeight="13140" tabRatio="599" firstSheet="2" activeTab="2" xr2:uid="{6030D7D5-98FA-4BB7-97EA-C34450864D04}"/>
  </bookViews>
  <sheets>
    <sheet name="Hoja1" sheetId="10" state="hidden" r:id="rId1"/>
    <sheet name="Menu" sheetId="13" r:id="rId2"/>
    <sheet name="Tabla Dinamica" sheetId="15" r:id="rId3"/>
    <sheet name="Actuaciones Administrativas" sheetId="1" r:id="rId4"/>
    <sheet name="Actuaciones Activas" sheetId="12" r:id="rId5"/>
    <sheet name="Hoja4" sheetId="5" state="hidden" r:id="rId6"/>
    <sheet name="Hoja5" sheetId="6" state="hidden" r:id="rId7"/>
    <sheet name="Hoja6" sheetId="7" state="hidden" r:id="rId8"/>
    <sheet name="Hoja7" sheetId="8" state="hidden" r:id="rId9"/>
    <sheet name="Elementos Lista" sheetId="2" state="hidden" r:id="rId10"/>
  </sheets>
  <definedNames>
    <definedName name="_xlnm._FilterDatabase" localSheetId="4" hidden="1">'Actuaciones Activas'!$A$1:$U$200</definedName>
    <definedName name="_xlnm._FilterDatabase" localSheetId="3" hidden="1">'Actuaciones Administrativas'!$B$1:$H$1220</definedName>
  </definedNames>
  <calcPr calcId="191028"/>
  <pivotCaches>
    <pivotCache cacheId="9199" r:id="rId11"/>
    <pivotCache cacheId="920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1" i="1" l="1"/>
  <c r="D1211" i="1"/>
  <c r="C1211" i="1"/>
  <c r="E1210" i="1"/>
  <c r="D1210" i="1"/>
  <c r="C1210" i="1"/>
  <c r="E1209" i="1"/>
  <c r="D1209" i="1"/>
  <c r="C1209" i="1"/>
  <c r="E1206" i="1"/>
  <c r="D1206" i="1"/>
  <c r="C1206" i="1"/>
  <c r="E1205" i="1"/>
  <c r="D1205" i="1"/>
  <c r="C1205" i="1"/>
  <c r="E1204" i="1"/>
  <c r="D1204" i="1"/>
  <c r="C1204" i="1"/>
  <c r="E1202" i="1"/>
  <c r="D1202" i="1"/>
  <c r="C1202" i="1"/>
  <c r="E1197" i="1"/>
  <c r="D1197" i="1"/>
  <c r="C1197" i="1"/>
  <c r="E1196" i="1"/>
  <c r="D1196" i="1"/>
  <c r="C1196" i="1"/>
  <c r="E1195" i="1"/>
  <c r="D1195" i="1"/>
  <c r="C1195" i="1"/>
  <c r="E1194" i="1"/>
  <c r="D1194" i="1"/>
  <c r="C1194" i="1"/>
  <c r="E1192" i="1"/>
  <c r="D1192" i="1"/>
  <c r="C1192" i="1"/>
  <c r="E1190" i="1"/>
  <c r="D1190" i="1"/>
  <c r="C1190" i="1"/>
  <c r="E1189" i="1"/>
  <c r="D1189" i="1"/>
  <c r="C1189" i="1"/>
  <c r="E1188" i="1"/>
  <c r="D1188" i="1"/>
  <c r="C1188" i="1"/>
  <c r="E1186" i="1"/>
  <c r="D1186" i="1"/>
  <c r="C1186" i="1"/>
  <c r="E1185" i="1"/>
  <c r="D1185" i="1"/>
  <c r="C1185" i="1"/>
  <c r="E1183" i="1"/>
  <c r="D1183" i="1"/>
  <c r="C1183" i="1"/>
  <c r="E1181" i="1"/>
  <c r="D1181" i="1"/>
  <c r="C1181" i="1"/>
  <c r="E1180" i="1"/>
  <c r="D1180" i="1"/>
  <c r="C1180" i="1"/>
  <c r="E1179" i="1"/>
  <c r="D1179" i="1"/>
  <c r="C1179" i="1"/>
  <c r="E1174" i="1"/>
  <c r="D1174" i="1"/>
  <c r="C1174" i="1"/>
  <c r="E1173" i="1"/>
  <c r="D1173" i="1"/>
  <c r="C1173" i="1"/>
  <c r="E1172" i="1"/>
  <c r="D1172" i="1"/>
  <c r="C1172" i="1"/>
  <c r="E1171" i="1"/>
  <c r="D1171" i="1"/>
  <c r="C1171" i="1"/>
  <c r="E1170" i="1"/>
  <c r="D1170" i="1"/>
  <c r="C1170" i="1"/>
  <c r="E1169" i="1"/>
  <c r="D1169" i="1"/>
  <c r="C1169" i="1"/>
  <c r="E1168" i="1"/>
  <c r="D1168" i="1"/>
  <c r="C1168" i="1"/>
  <c r="E1098" i="1"/>
  <c r="D1098" i="1"/>
  <c r="C1098" i="1"/>
  <c r="E1092" i="1"/>
  <c r="D1092" i="1"/>
  <c r="C1092" i="1"/>
  <c r="E1091" i="1"/>
  <c r="D1091" i="1"/>
  <c r="C1091" i="1"/>
  <c r="E1085" i="1"/>
  <c r="D1085" i="1"/>
  <c r="C1085" i="1"/>
  <c r="E1084" i="1"/>
  <c r="D1084" i="1"/>
  <c r="C1084" i="1"/>
  <c r="E1082" i="1"/>
  <c r="D1082" i="1"/>
  <c r="C1082" i="1"/>
  <c r="E1081" i="1"/>
  <c r="D1081" i="1"/>
  <c r="C1081" i="1"/>
  <c r="E1080" i="1"/>
  <c r="D1080" i="1"/>
  <c r="C1080" i="1"/>
  <c r="E1079" i="1"/>
  <c r="D1079" i="1"/>
  <c r="C1079" i="1"/>
  <c r="E1078" i="1"/>
  <c r="D1078" i="1"/>
  <c r="C1078" i="1"/>
  <c r="E1076" i="1"/>
  <c r="D1076" i="1"/>
  <c r="C1076" i="1"/>
  <c r="E1075" i="1"/>
  <c r="D1075" i="1"/>
  <c r="C1075" i="1"/>
  <c r="E1073" i="1"/>
  <c r="D1073" i="1"/>
  <c r="C1073" i="1"/>
  <c r="E1072" i="1"/>
  <c r="D1072" i="1"/>
  <c r="C1072" i="1"/>
  <c r="E1071" i="1"/>
  <c r="D1071" i="1"/>
  <c r="C1071" i="1"/>
  <c r="E1070" i="1"/>
  <c r="D1070" i="1"/>
  <c r="C1070" i="1"/>
  <c r="E1069" i="1"/>
  <c r="D1069" i="1"/>
  <c r="C1069" i="1"/>
  <c r="E1068" i="1"/>
  <c r="D1068" i="1"/>
  <c r="C1068" i="1"/>
  <c r="E1066" i="1"/>
  <c r="D1066" i="1"/>
  <c r="C1066" i="1"/>
  <c r="E991" i="1"/>
  <c r="D991" i="1"/>
  <c r="C991" i="1"/>
  <c r="E988" i="1"/>
  <c r="D988" i="1"/>
  <c r="C988" i="1"/>
  <c r="E987" i="1"/>
  <c r="D987" i="1"/>
  <c r="C987" i="1"/>
  <c r="E985" i="1"/>
  <c r="D985" i="1"/>
  <c r="C985" i="1"/>
  <c r="E984" i="1"/>
  <c r="D984" i="1"/>
  <c r="C984" i="1"/>
  <c r="E982" i="1"/>
  <c r="D982" i="1"/>
  <c r="C982" i="1"/>
  <c r="E979" i="1"/>
  <c r="D979" i="1"/>
  <c r="C979" i="1"/>
  <c r="E978" i="1"/>
  <c r="D978" i="1"/>
  <c r="C978" i="1"/>
  <c r="E977" i="1"/>
  <c r="D977" i="1"/>
  <c r="C977" i="1"/>
  <c r="E975" i="1"/>
  <c r="D975" i="1"/>
  <c r="C975" i="1"/>
  <c r="E974" i="1"/>
  <c r="D974" i="1"/>
  <c r="C974" i="1"/>
  <c r="E973" i="1"/>
  <c r="D973" i="1"/>
  <c r="C973" i="1"/>
  <c r="E972" i="1"/>
  <c r="D972" i="1"/>
  <c r="C972" i="1"/>
  <c r="E970" i="1"/>
  <c r="D970" i="1"/>
  <c r="C970" i="1"/>
  <c r="E969" i="1"/>
  <c r="D969" i="1"/>
  <c r="C969" i="1"/>
  <c r="E968" i="1"/>
  <c r="D968" i="1"/>
  <c r="C968" i="1"/>
  <c r="E966" i="1"/>
  <c r="D966" i="1"/>
  <c r="C966" i="1"/>
  <c r="E965" i="1"/>
  <c r="D965" i="1"/>
  <c r="C965" i="1"/>
  <c r="E964" i="1"/>
  <c r="D964" i="1"/>
  <c r="C964" i="1"/>
  <c r="E963" i="1"/>
  <c r="D963" i="1"/>
  <c r="C963" i="1"/>
  <c r="E962" i="1"/>
  <c r="D962" i="1"/>
  <c r="C962" i="1"/>
  <c r="E960" i="1"/>
  <c r="D960" i="1"/>
  <c r="C960" i="1"/>
  <c r="E957" i="1"/>
  <c r="D957" i="1"/>
  <c r="C957" i="1"/>
  <c r="E956" i="1"/>
  <c r="D956" i="1"/>
  <c r="C956" i="1"/>
  <c r="E955" i="1"/>
  <c r="D955" i="1"/>
  <c r="C955" i="1"/>
  <c r="E953" i="1"/>
  <c r="D953" i="1"/>
  <c r="C953" i="1"/>
  <c r="E951" i="1"/>
  <c r="D951" i="1"/>
  <c r="C951" i="1"/>
  <c r="E949" i="1"/>
  <c r="D949" i="1"/>
  <c r="C949" i="1"/>
  <c r="E948" i="1"/>
  <c r="D948" i="1"/>
  <c r="C948" i="1"/>
  <c r="E946" i="1"/>
  <c r="D946" i="1"/>
  <c r="C946" i="1"/>
  <c r="E944" i="1"/>
  <c r="D944" i="1"/>
  <c r="C944" i="1"/>
  <c r="E943" i="1"/>
  <c r="D943" i="1"/>
  <c r="C943" i="1"/>
  <c r="E939" i="1"/>
  <c r="D939" i="1"/>
  <c r="C939" i="1"/>
  <c r="E678" i="1"/>
  <c r="D678" i="1"/>
  <c r="C678" i="1"/>
  <c r="E676" i="1"/>
  <c r="D676" i="1"/>
  <c r="C676" i="1"/>
  <c r="E675" i="1"/>
  <c r="D675" i="1"/>
  <c r="C675" i="1"/>
  <c r="E671" i="1"/>
  <c r="D671" i="1"/>
  <c r="C671" i="1"/>
  <c r="E670" i="1"/>
  <c r="D670" i="1"/>
  <c r="C670" i="1"/>
  <c r="E669" i="1"/>
  <c r="D669" i="1"/>
  <c r="C669" i="1"/>
  <c r="E667" i="1"/>
  <c r="D667" i="1"/>
  <c r="C667" i="1"/>
  <c r="E666" i="1"/>
  <c r="D666" i="1"/>
  <c r="C666" i="1"/>
  <c r="E664" i="1"/>
  <c r="D664" i="1"/>
  <c r="C664" i="1"/>
  <c r="E663" i="1"/>
  <c r="D663" i="1"/>
  <c r="C663" i="1"/>
  <c r="E658" i="1"/>
  <c r="D658" i="1"/>
  <c r="C658" i="1"/>
  <c r="E656" i="1"/>
  <c r="D656" i="1"/>
  <c r="C656" i="1"/>
  <c r="E655" i="1"/>
  <c r="D655" i="1"/>
  <c r="C655" i="1"/>
  <c r="E653" i="1"/>
  <c r="D653" i="1"/>
  <c r="C653" i="1"/>
  <c r="E652" i="1"/>
  <c r="D652" i="1"/>
  <c r="C652" i="1"/>
  <c r="E650" i="1"/>
  <c r="D650" i="1"/>
  <c r="C650" i="1"/>
  <c r="E649" i="1"/>
  <c r="D649" i="1"/>
  <c r="C649" i="1"/>
  <c r="E647" i="1"/>
  <c r="D647" i="1"/>
  <c r="C647" i="1"/>
  <c r="E645" i="1"/>
  <c r="D645" i="1"/>
  <c r="C645" i="1"/>
  <c r="E644" i="1"/>
  <c r="D644" i="1"/>
  <c r="C644" i="1"/>
  <c r="E643" i="1"/>
  <c r="D643" i="1"/>
  <c r="C643" i="1"/>
  <c r="E642" i="1"/>
  <c r="D642" i="1"/>
  <c r="C642" i="1"/>
  <c r="E641" i="1"/>
  <c r="D641" i="1"/>
  <c r="C641" i="1"/>
  <c r="E639" i="1"/>
  <c r="D639" i="1"/>
  <c r="C639" i="1"/>
  <c r="E637" i="1"/>
  <c r="D637" i="1"/>
  <c r="C637" i="1"/>
  <c r="E634" i="1"/>
  <c r="D634" i="1"/>
  <c r="C634" i="1"/>
  <c r="E633" i="1"/>
  <c r="D633" i="1"/>
  <c r="C633" i="1"/>
  <c r="E631" i="1"/>
  <c r="D631" i="1"/>
  <c r="C631" i="1"/>
  <c r="E628" i="1"/>
  <c r="D628" i="1"/>
  <c r="C628" i="1"/>
  <c r="E627" i="1"/>
  <c r="D627" i="1"/>
  <c r="C627" i="1"/>
  <c r="E626" i="1"/>
  <c r="D626" i="1"/>
  <c r="C626" i="1"/>
  <c r="E624" i="1"/>
  <c r="D624" i="1"/>
  <c r="C624" i="1"/>
  <c r="E623" i="1"/>
  <c r="D623" i="1"/>
  <c r="C623" i="1"/>
  <c r="E621" i="1"/>
  <c r="D621" i="1"/>
  <c r="C621" i="1"/>
  <c r="E467" i="1"/>
  <c r="D467" i="1"/>
  <c r="C467" i="1"/>
  <c r="E464" i="1"/>
  <c r="D464" i="1"/>
  <c r="C464" i="1"/>
  <c r="E462" i="1"/>
  <c r="D462" i="1"/>
  <c r="C462" i="1"/>
  <c r="E391" i="1"/>
  <c r="D391" i="1"/>
  <c r="C391" i="1"/>
  <c r="E390" i="1"/>
  <c r="D390" i="1"/>
  <c r="C390" i="1"/>
  <c r="E389" i="1"/>
  <c r="D389" i="1"/>
  <c r="C389" i="1"/>
  <c r="E388" i="1"/>
  <c r="D388" i="1"/>
  <c r="C388" i="1"/>
  <c r="E386" i="1"/>
  <c r="D386" i="1"/>
  <c r="C386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4" i="1"/>
  <c r="D374" i="1"/>
  <c r="C374" i="1"/>
  <c r="E372" i="1"/>
  <c r="D372" i="1"/>
  <c r="C372" i="1"/>
  <c r="E371" i="1"/>
  <c r="D371" i="1"/>
  <c r="C371" i="1"/>
  <c r="E370" i="1"/>
  <c r="D370" i="1"/>
  <c r="C370" i="1"/>
  <c r="E369" i="1"/>
  <c r="D369" i="1"/>
  <c r="C369" i="1"/>
  <c r="E366" i="1"/>
  <c r="D366" i="1"/>
  <c r="C366" i="1"/>
  <c r="E362" i="1"/>
  <c r="D362" i="1"/>
  <c r="C362" i="1"/>
  <c r="E361" i="1"/>
  <c r="D361" i="1"/>
  <c r="C361" i="1"/>
  <c r="E359" i="1"/>
  <c r="D359" i="1"/>
  <c r="C359" i="1"/>
  <c r="E358" i="1"/>
  <c r="D358" i="1"/>
  <c r="C358" i="1"/>
  <c r="E357" i="1"/>
  <c r="D357" i="1"/>
  <c r="C357" i="1"/>
  <c r="E355" i="1"/>
  <c r="D355" i="1"/>
  <c r="C355" i="1"/>
  <c r="E349" i="1"/>
  <c r="D349" i="1"/>
  <c r="C349" i="1"/>
  <c r="E348" i="1"/>
  <c r="D348" i="1"/>
  <c r="C348" i="1"/>
  <c r="E344" i="1"/>
  <c r="D344" i="1"/>
  <c r="C344" i="1"/>
  <c r="E343" i="1"/>
  <c r="D343" i="1"/>
  <c r="C343" i="1"/>
  <c r="E341" i="1"/>
  <c r="D341" i="1"/>
  <c r="C341" i="1"/>
  <c r="E335" i="1"/>
  <c r="D335" i="1"/>
  <c r="C335" i="1"/>
  <c r="E334" i="1"/>
  <c r="D334" i="1"/>
  <c r="C334" i="1"/>
  <c r="E333" i="1"/>
  <c r="D333" i="1"/>
  <c r="C333" i="1"/>
  <c r="E331" i="1"/>
  <c r="D331" i="1"/>
  <c r="C331" i="1"/>
  <c r="E329" i="1"/>
  <c r="D329" i="1"/>
  <c r="C329" i="1"/>
  <c r="E327" i="1"/>
  <c r="D327" i="1"/>
  <c r="C327" i="1"/>
  <c r="E325" i="1"/>
  <c r="D325" i="1"/>
  <c r="C325" i="1"/>
  <c r="E320" i="1"/>
  <c r="D320" i="1"/>
  <c r="C320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0" i="1"/>
  <c r="D310" i="1"/>
  <c r="C310" i="1"/>
  <c r="E307" i="1"/>
  <c r="D307" i="1"/>
  <c r="C307" i="1"/>
  <c r="E305" i="1"/>
  <c r="D305" i="1"/>
  <c r="C305" i="1"/>
  <c r="E294" i="1"/>
  <c r="D294" i="1"/>
  <c r="C294" i="1"/>
  <c r="E292" i="1"/>
  <c r="D292" i="1"/>
  <c r="C292" i="1"/>
  <c r="E291" i="1"/>
  <c r="D291" i="1"/>
  <c r="C291" i="1"/>
  <c r="E289" i="1"/>
  <c r="D289" i="1"/>
  <c r="C289" i="1"/>
  <c r="E287" i="1"/>
  <c r="D287" i="1"/>
  <c r="C287" i="1"/>
  <c r="E286" i="1"/>
  <c r="D286" i="1"/>
  <c r="C286" i="1"/>
  <c r="E284" i="1"/>
  <c r="D284" i="1"/>
  <c r="C284" i="1"/>
  <c r="E279" i="1"/>
  <c r="D279" i="1"/>
  <c r="C279" i="1"/>
  <c r="E276" i="1"/>
  <c r="D276" i="1"/>
  <c r="C276" i="1"/>
  <c r="E273" i="1"/>
  <c r="D273" i="1"/>
  <c r="C273" i="1"/>
  <c r="E270" i="1"/>
  <c r="D270" i="1"/>
  <c r="C270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3" i="1"/>
  <c r="D263" i="1"/>
  <c r="C263" i="1"/>
  <c r="E262" i="1"/>
  <c r="D262" i="1"/>
  <c r="C262" i="1"/>
  <c r="E260" i="1"/>
  <c r="D260" i="1"/>
  <c r="C260" i="1"/>
  <c r="E258" i="1"/>
  <c r="D258" i="1"/>
  <c r="C258" i="1"/>
  <c r="E257" i="1"/>
  <c r="D257" i="1"/>
  <c r="C257" i="1"/>
  <c r="E255" i="1"/>
  <c r="D255" i="1"/>
  <c r="C255" i="1"/>
  <c r="E214" i="1"/>
  <c r="D214" i="1"/>
  <c r="C214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198" i="1"/>
  <c r="D198" i="1"/>
  <c r="C198" i="1"/>
  <c r="E194" i="1"/>
  <c r="D194" i="1"/>
  <c r="C194" i="1"/>
  <c r="E193" i="1"/>
  <c r="D193" i="1"/>
  <c r="C193" i="1"/>
  <c r="E182" i="1"/>
  <c r="D182" i="1"/>
  <c r="C182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4" i="1"/>
  <c r="D174" i="1"/>
  <c r="C174" i="1"/>
  <c r="E171" i="1"/>
  <c r="D171" i="1"/>
  <c r="C171" i="1"/>
  <c r="E170" i="1"/>
  <c r="D170" i="1"/>
  <c r="C170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59" i="1"/>
  <c r="D159" i="1"/>
  <c r="C159" i="1"/>
  <c r="E157" i="1"/>
  <c r="D157" i="1"/>
  <c r="C157" i="1"/>
  <c r="E152" i="1"/>
  <c r="D152" i="1"/>
  <c r="C152" i="1"/>
  <c r="E149" i="1"/>
  <c r="D149" i="1"/>
  <c r="C149" i="1"/>
  <c r="E147" i="1"/>
  <c r="D147" i="1"/>
  <c r="C147" i="1"/>
  <c r="E144" i="1"/>
  <c r="D144" i="1"/>
  <c r="C144" i="1"/>
  <c r="E143" i="1"/>
  <c r="D143" i="1"/>
  <c r="C143" i="1"/>
  <c r="E138" i="1"/>
  <c r="D138" i="1"/>
  <c r="C138" i="1"/>
  <c r="E137" i="1"/>
  <c r="D137" i="1"/>
  <c r="C137" i="1"/>
  <c r="E136" i="1"/>
  <c r="D136" i="1"/>
  <c r="C136" i="1"/>
  <c r="E132" i="1"/>
  <c r="D132" i="1"/>
  <c r="C132" i="1"/>
  <c r="D130" i="1"/>
  <c r="E129" i="1"/>
  <c r="D129" i="1"/>
  <c r="C129" i="1"/>
  <c r="E128" i="1"/>
  <c r="D128" i="1"/>
  <c r="C128" i="1"/>
  <c r="E124" i="1"/>
  <c r="D124" i="1"/>
  <c r="C124" i="1"/>
  <c r="E123" i="1"/>
  <c r="D123" i="1"/>
  <c r="C123" i="1"/>
  <c r="E119" i="1"/>
  <c r="D119" i="1"/>
  <c r="C119" i="1"/>
  <c r="E116" i="1"/>
  <c r="D116" i="1"/>
  <c r="C116" i="1"/>
  <c r="E115" i="1"/>
  <c r="D115" i="1"/>
  <c r="C115" i="1"/>
  <c r="E114" i="1"/>
  <c r="D114" i="1"/>
  <c r="C114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4" i="1"/>
  <c r="D104" i="1"/>
  <c r="C104" i="1"/>
  <c r="E103" i="1"/>
  <c r="D103" i="1"/>
  <c r="C103" i="1"/>
  <c r="E102" i="1"/>
  <c r="D102" i="1"/>
  <c r="C102" i="1"/>
  <c r="E99" i="1"/>
  <c r="D99" i="1"/>
  <c r="C99" i="1"/>
  <c r="E98" i="1"/>
  <c r="D98" i="1"/>
  <c r="C98" i="1"/>
  <c r="E97" i="1"/>
  <c r="D97" i="1"/>
  <c r="C97" i="1"/>
  <c r="E95" i="1"/>
  <c r="D95" i="1"/>
  <c r="C95" i="1"/>
  <c r="E89" i="1"/>
  <c r="D89" i="1"/>
  <c r="C89" i="1"/>
  <c r="E88" i="1"/>
  <c r="D88" i="1"/>
  <c r="C88" i="1"/>
  <c r="E84" i="1"/>
  <c r="D84" i="1"/>
  <c r="C84" i="1"/>
  <c r="E83" i="1"/>
  <c r="D83" i="1"/>
  <c r="C83" i="1"/>
  <c r="E80" i="1"/>
  <c r="D80" i="1"/>
  <c r="C80" i="1"/>
  <c r="E77" i="1"/>
  <c r="D77" i="1"/>
  <c r="C77" i="1"/>
  <c r="E76" i="1"/>
  <c r="D76" i="1"/>
  <c r="C76" i="1"/>
  <c r="E66" i="1"/>
  <c r="D66" i="1"/>
  <c r="C66" i="1"/>
  <c r="E64" i="1"/>
  <c r="D64" i="1"/>
  <c r="C64" i="1"/>
  <c r="E59" i="1"/>
  <c r="D59" i="1"/>
  <c r="C59" i="1"/>
  <c r="E57" i="1"/>
  <c r="D57" i="1"/>
  <c r="C57" i="1"/>
  <c r="E51" i="1"/>
  <c r="D51" i="1"/>
  <c r="C51" i="1"/>
  <c r="E46" i="1"/>
  <c r="D46" i="1"/>
  <c r="C46" i="1"/>
  <c r="E38" i="1"/>
  <c r="D38" i="1"/>
  <c r="C38" i="1"/>
  <c r="E29" i="1"/>
  <c r="D29" i="1"/>
  <c r="C29" i="1"/>
  <c r="E28" i="1"/>
  <c r="D28" i="1"/>
  <c r="C28" i="1"/>
  <c r="E27" i="1"/>
  <c r="C27" i="1"/>
  <c r="E23" i="1"/>
  <c r="D23" i="1"/>
  <c r="C23" i="1"/>
  <c r="E17" i="1"/>
  <c r="D17" i="1"/>
  <c r="C17" i="1"/>
  <c r="E14" i="1"/>
  <c r="D14" i="1"/>
  <c r="C14" i="1"/>
  <c r="E6" i="1"/>
  <c r="D6" i="1"/>
  <c r="C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M3" i="2" l="1"/>
  <c r="Q19" i="12" l="1"/>
  <c r="Q182" i="12"/>
  <c r="Q22" i="12"/>
  <c r="Q8" i="12"/>
  <c r="Q34" i="12"/>
  <c r="Q5" i="12"/>
  <c r="Q167" i="12"/>
  <c r="Q190" i="12"/>
  <c r="Q60" i="12"/>
  <c r="Q124" i="12"/>
  <c r="Q130" i="12"/>
  <c r="Q103" i="12"/>
  <c r="Q67" i="12"/>
  <c r="Q64" i="12"/>
  <c r="Q27" i="12"/>
  <c r="Q151" i="12"/>
  <c r="Q105" i="12"/>
  <c r="Q159" i="12"/>
  <c r="Q192" i="12"/>
  <c r="Q95" i="12"/>
  <c r="Q35" i="12"/>
  <c r="Q17" i="12"/>
  <c r="Q112" i="12"/>
  <c r="Q76" i="12"/>
  <c r="Q61" i="12"/>
  <c r="Q125" i="12"/>
  <c r="Q155" i="12"/>
  <c r="Q127" i="12"/>
  <c r="Q42" i="12"/>
  <c r="Q91" i="12"/>
  <c r="Q116" i="12"/>
  <c r="Q23" i="12"/>
  <c r="Q195" i="12"/>
  <c r="Q84" i="12"/>
  <c r="Q73" i="12"/>
  <c r="Q158" i="12"/>
  <c r="Q7" i="12"/>
  <c r="Q72" i="12"/>
  <c r="Q168" i="12"/>
  <c r="Q88" i="12"/>
  <c r="Q153" i="12"/>
  <c r="Q100" i="12"/>
  <c r="Q132" i="12"/>
  <c r="Q3" i="12"/>
  <c r="Q37" i="12"/>
  <c r="Q140" i="12"/>
  <c r="Q81" i="12"/>
  <c r="Q83" i="12"/>
  <c r="Q156" i="12"/>
  <c r="Q197" i="12"/>
  <c r="Q51" i="12"/>
  <c r="Q52" i="12"/>
  <c r="Q86" i="12"/>
  <c r="Q165" i="12"/>
  <c r="Q62" i="12"/>
  <c r="Q113" i="12"/>
  <c r="Q118" i="12"/>
  <c r="Q101" i="12"/>
  <c r="Q133" i="12"/>
  <c r="Q4" i="12"/>
  <c r="Q68" i="12"/>
  <c r="Q31" i="12"/>
  <c r="Q129" i="12"/>
  <c r="Q181" i="12"/>
  <c r="Q200" i="12"/>
  <c r="Q149" i="12"/>
  <c r="Q32" i="12"/>
  <c r="Q70" i="12"/>
  <c r="Q9" i="12"/>
  <c r="Q25" i="12"/>
  <c r="Q77" i="12"/>
  <c r="Q119" i="12"/>
  <c r="Q102" i="12"/>
  <c r="Q134" i="12"/>
  <c r="Q141" i="12"/>
  <c r="Q147" i="12"/>
  <c r="Q131" i="12"/>
  <c r="Q173" i="12"/>
  <c r="Q14" i="12"/>
  <c r="Q15" i="12"/>
  <c r="Q12" i="12"/>
  <c r="Q57" i="12"/>
  <c r="Q24" i="12"/>
  <c r="Q87" i="12"/>
  <c r="Q186" i="12"/>
  <c r="Q99" i="12"/>
  <c r="Q171" i="12"/>
  <c r="Q78" i="12"/>
  <c r="Q154" i="12"/>
  <c r="Q135" i="12"/>
  <c r="Q142" i="12"/>
  <c r="Q38" i="12"/>
  <c r="Q33" i="12"/>
  <c r="Q55" i="12"/>
  <c r="Q82" i="12"/>
  <c r="Q47" i="12"/>
  <c r="Q183" i="12"/>
  <c r="Q74" i="12"/>
  <c r="Q194" i="12"/>
  <c r="Q11" i="12"/>
  <c r="Q110" i="12"/>
  <c r="Q169" i="12"/>
  <c r="Q172" i="12"/>
  <c r="Q79" i="12"/>
  <c r="Q36" i="12"/>
  <c r="Q136" i="12"/>
  <c r="Q143" i="12"/>
  <c r="Q184" i="12"/>
  <c r="Q104" i="12"/>
  <c r="Q180" i="12"/>
  <c r="Q53" i="12"/>
  <c r="Q106" i="12"/>
  <c r="Q50" i="12"/>
  <c r="Q56" i="12"/>
  <c r="Q71" i="12"/>
  <c r="Q20" i="12"/>
  <c r="Q2" i="12"/>
  <c r="Q114" i="12"/>
  <c r="Q117" i="12"/>
  <c r="Q63" i="12"/>
  <c r="Q92" i="12"/>
  <c r="Q144" i="12"/>
  <c r="Q185" i="12"/>
  <c r="Q65" i="12"/>
  <c r="Q69" i="12"/>
  <c r="Q198" i="12"/>
  <c r="Q150" i="12"/>
  <c r="Q39" i="12"/>
  <c r="Q160" i="12"/>
  <c r="Q16" i="12"/>
  <c r="Q75" i="12"/>
  <c r="Q175" i="12"/>
  <c r="Q90" i="12"/>
  <c r="Q28" i="12"/>
  <c r="Q137" i="12"/>
  <c r="Q145" i="12"/>
  <c r="Q18" i="12"/>
  <c r="Q109" i="12"/>
  <c r="Q174" i="12"/>
  <c r="Q49" i="12"/>
  <c r="Q21" i="12"/>
  <c r="Q58" i="12"/>
  <c r="Q46" i="12"/>
  <c r="Q161" i="12"/>
  <c r="Q187" i="12"/>
  <c r="Q170" i="12"/>
  <c r="Q98" i="12"/>
  <c r="Q121" i="12"/>
  <c r="Q120" i="12"/>
  <c r="Q93" i="12"/>
  <c r="Q146" i="12"/>
  <c r="Q179" i="12"/>
  <c r="Q97" i="12"/>
  <c r="Q163" i="12"/>
  <c r="Q191" i="12"/>
  <c r="Q48" i="12"/>
  <c r="Q30" i="12"/>
  <c r="Q107" i="12"/>
  <c r="Q193" i="12"/>
  <c r="Q188" i="12"/>
  <c r="Q189" i="12"/>
  <c r="Q40" i="12"/>
  <c r="Q26" i="12"/>
  <c r="Q29" i="12"/>
  <c r="Q94" i="12"/>
  <c r="Q43" i="12"/>
  <c r="Q41" i="12"/>
  <c r="Q96" i="12"/>
  <c r="Q122" i="12"/>
  <c r="Q54" i="12"/>
  <c r="Q44" i="12"/>
  <c r="Q59" i="12"/>
  <c r="Q177" i="12"/>
  <c r="Q162" i="12"/>
  <c r="Q166" i="12"/>
  <c r="Q111" i="12"/>
  <c r="Q115" i="12"/>
  <c r="Q80" i="12"/>
  <c r="Q6" i="12"/>
  <c r="Q138" i="12"/>
  <c r="Q148" i="12"/>
  <c r="Q13" i="12"/>
  <c r="Q66" i="12"/>
  <c r="Q157" i="12"/>
  <c r="Q199" i="12"/>
  <c r="Q85" i="12"/>
  <c r="Q164" i="12"/>
  <c r="Q108" i="12"/>
  <c r="Q178" i="12"/>
  <c r="Q152" i="12"/>
  <c r="Q176" i="12"/>
  <c r="Q123" i="12"/>
  <c r="Q126" i="12"/>
  <c r="Q139" i="12"/>
  <c r="Q128" i="12"/>
  <c r="Q196" i="12"/>
  <c r="Q45" i="12"/>
  <c r="Q89" i="12"/>
  <c r="Q10" i="12"/>
</calcChain>
</file>

<file path=xl/sharedStrings.xml><?xml version="1.0" encoding="utf-8"?>
<sst xmlns="http://schemas.openxmlformats.org/spreadsheetml/2006/main" count="14573" uniqueCount="2878">
  <si>
    <t xml:space="preserve">  SERAFIN DIAZ CASTRO </t>
  </si>
  <si>
    <t xml:space="preserve">GABRIELA LATORRE CHUSCANO </t>
  </si>
  <si>
    <t xml:space="preserve">  JAIME ANTONIO SALINAS VACA </t>
  </si>
  <si>
    <t xml:space="preserve">FERNANDO CABEZAS </t>
  </si>
  <si>
    <t xml:space="preserve">OROMAIRO RIAÑO </t>
  </si>
  <si>
    <t xml:space="preserve"> HECTOR FABIAN ALVAREZ GARCES</t>
  </si>
  <si>
    <t xml:space="preserve">SANDRA MILENA RESTREPO ATEHORTUE Y WALTER BALLENLEON </t>
  </si>
  <si>
    <t xml:space="preserve"> FRANCISCO CUERVO CARO </t>
  </si>
  <si>
    <t xml:space="preserve">ANGELA CRISTINA LOPEZ PRIETO </t>
  </si>
  <si>
    <t xml:space="preserve">FLOR ANGELA LOPEZ PEÑA </t>
  </si>
  <si>
    <t xml:space="preserve">MARIO EUGENIO RODRIGUEZ PINEDA </t>
  </si>
  <si>
    <t xml:space="preserve">JESUS ANTONIO DIAZ </t>
  </si>
  <si>
    <t xml:space="preserve">GUILLERMO LEON GALEANO GOMEZ </t>
  </si>
  <si>
    <t xml:space="preserve"> ELIZABETH CARREÑO MARTINEZ </t>
  </si>
  <si>
    <t xml:space="preserve">JULIO SABAS SANCHEZ ORTIZ </t>
  </si>
  <si>
    <t xml:space="preserve"> MARIA AURORA ROBAYO SANTANA</t>
  </si>
  <si>
    <t xml:space="preserve">ANA FRANCISCA CALDERON MANRIQUEZ </t>
  </si>
  <si>
    <t xml:space="preserve">JORGE ALBERTO GONZALEZ </t>
  </si>
  <si>
    <t xml:space="preserve">RAFAEL CRUZ CRUZ </t>
  </si>
  <si>
    <t xml:space="preserve">ALVARO PARADA MOROS </t>
  </si>
  <si>
    <t xml:space="preserve">LUZ AIRED SEPULVEA DE MONGUI </t>
  </si>
  <si>
    <t xml:space="preserve">PROPIETARIO DEL INMUEBLE </t>
  </si>
  <si>
    <t>PROPIETARIO DEL INMUEBLE</t>
  </si>
  <si>
    <t>MANUEL JUSTINO RODRIGUEZ</t>
  </si>
  <si>
    <t xml:space="preserve">FLOR NIDIA CAMACHO GRACIA </t>
  </si>
  <si>
    <t xml:space="preserve">WILLIAM ALEJO GUAVITA MORA </t>
  </si>
  <si>
    <t xml:space="preserve">AMPARO VELASCO TELLEZ </t>
  </si>
  <si>
    <t xml:space="preserve">ORLANDO ROCHA </t>
  </si>
  <si>
    <t xml:space="preserve">MYRIAM ESPITIA </t>
  </si>
  <si>
    <t xml:space="preserve">GONZALO RODRIGUEZ BERMUDEZ </t>
  </si>
  <si>
    <t xml:space="preserve">MARCO ALFREDO TORRES </t>
  </si>
  <si>
    <t xml:space="preserve">RAUL YAIR NIÑO </t>
  </si>
  <si>
    <t xml:space="preserve"> JUAN ORTIZ LEON Y CARMEN ROSA DIAZ</t>
  </si>
  <si>
    <t xml:space="preserve">MARIA DE JESUS SEGURA </t>
  </si>
  <si>
    <t xml:space="preserve">HECTOR JULIO GUALTEROS </t>
  </si>
  <si>
    <t xml:space="preserve">JOSE DELFIN MORALES </t>
  </si>
  <si>
    <t xml:space="preserve">RAUL PERILLA </t>
  </si>
  <si>
    <t xml:space="preserve">DABIR LEON SUAREZ </t>
  </si>
  <si>
    <t xml:space="preserve">JOSE SANTOS ROJAS </t>
  </si>
  <si>
    <t xml:space="preserve">NIDIA MARLEN CARDENAS CASTAÑEDA </t>
  </si>
  <si>
    <t xml:space="preserve">JHON RODRIGUEZ </t>
  </si>
  <si>
    <t xml:space="preserve">LUIS ALBERTO VARGAS TORRES Y GLORIA ESPERANZA SUAREZ </t>
  </si>
  <si>
    <t xml:space="preserve">ALVARO ENRIQUE PARDO LOPEZ </t>
  </si>
  <si>
    <t xml:space="preserve">ROCIO RONDEROS GUTIERREZ </t>
  </si>
  <si>
    <t xml:space="preserve">JOSE MANUEL DIAZ HERRERA </t>
  </si>
  <si>
    <t xml:space="preserve">JOSE HECTOR ALVARADO </t>
  </si>
  <si>
    <t xml:space="preserve">MERY JUDITH ROJAS GONZALEZ </t>
  </si>
  <si>
    <t xml:space="preserve">HENRY MARTINEZ SOSA </t>
  </si>
  <si>
    <t xml:space="preserve">MARLEN MARTINEZ CALVO </t>
  </si>
  <si>
    <t>MIGUEL ANTONIO RAMIREZ Y MARIA ORDOÑEZ</t>
  </si>
  <si>
    <t xml:space="preserve">RAUL LOPEZ PARDO </t>
  </si>
  <si>
    <t xml:space="preserve">LEONARDO ASDRUBAL CLAVIJO </t>
  </si>
  <si>
    <t>LADY JOHANNA NIÑO COMETA</t>
  </si>
  <si>
    <t xml:space="preserve">MARY BUITRAGO PALACIO </t>
  </si>
  <si>
    <t xml:space="preserve">PROPIETARIO DEL POLIGONO 112 C </t>
  </si>
  <si>
    <t>CORORACION DE MUJERES UNIDAS PARA EL DESARROLLO DE LA COMUNIDAD</t>
  </si>
  <si>
    <t xml:space="preserve">LISSET PERALTA CASTRO Y JOSE JOAQUIN HERNANDEZ </t>
  </si>
  <si>
    <t xml:space="preserve"> MANUEL ALEJANDRO VILLALBA MELO Y LEIDY CARINA DELGADILLO </t>
  </si>
  <si>
    <t xml:space="preserve">CARLOS ADRIAN MORA </t>
  </si>
  <si>
    <t xml:space="preserve">OLIVERIO AREVALO AREVALO </t>
  </si>
  <si>
    <t xml:space="preserve">PROPIETARIO DEL IINMUEBLE </t>
  </si>
  <si>
    <t xml:space="preserve">LYDA GANOA PACHECO </t>
  </si>
  <si>
    <t xml:space="preserve">GUSTAVO RBAYO </t>
  </si>
  <si>
    <t xml:space="preserve">JOSE SALOMON MURAS </t>
  </si>
  <si>
    <t xml:space="preserve">LUIS ALBERTO NAVARRO CASTELLANOS </t>
  </si>
  <si>
    <t xml:space="preserve">EFREN CASTIBLANCO BALLEN Y MILLER CASTIBLANCO BALLEN </t>
  </si>
  <si>
    <t xml:space="preserve">MARIA MERCEDES BARRERA </t>
  </si>
  <si>
    <t xml:space="preserve"> VICENTE ARTURO PERADO REYES </t>
  </si>
  <si>
    <t xml:space="preserve">EDWIN GONZALO RUBIO VARGAS </t>
  </si>
  <si>
    <t xml:space="preserve">PROPIETARIO DE LA CONSTRUCCION </t>
  </si>
  <si>
    <t xml:space="preserve">ALCIRA MURILLO CRUZ </t>
  </si>
  <si>
    <t xml:space="preserve">JOSE DOMINGO AGUDELO TORRES </t>
  </si>
  <si>
    <t>SANDRA PATRICIA RAMIREZ</t>
  </si>
  <si>
    <t xml:space="preserve">MARIA INES MURCIA LARA </t>
  </si>
  <si>
    <t xml:space="preserve">HERNESTINA TORRES PARDO </t>
  </si>
  <si>
    <t>ISIDRO PEÑA PEÑA Y CARLOS BARRETO PARRA</t>
  </si>
  <si>
    <t xml:space="preserve">CIRBILIO RODRIGUEZ MUÑOZ </t>
  </si>
  <si>
    <t xml:space="preserve">JHON FREDY NIÑO GOMEZ Y YAMILE TORRES </t>
  </si>
  <si>
    <t xml:space="preserve">JOSE VICENTE CARDOZO </t>
  </si>
  <si>
    <t xml:space="preserve">MARIA ANTONIA VEGA </t>
  </si>
  <si>
    <t>NANCY CORTES BAUTISTA Y LIVISTONG</t>
  </si>
  <si>
    <t xml:space="preserve">SERAFIN DIAZ CASTRO </t>
  </si>
  <si>
    <t xml:space="preserve">WILLIAM CHIQUIZA ARIZA </t>
  </si>
  <si>
    <t xml:space="preserve">CLARA INES BAUTISTA GALEANO </t>
  </si>
  <si>
    <t xml:space="preserve">SANDRA MILENA OSORIO GRAJALES </t>
  </si>
  <si>
    <t xml:space="preserve">MAGDA PATRICIA PEDRAZA </t>
  </si>
  <si>
    <t xml:space="preserve">ANGEL AGUSTIN RIAÑO CRDENAS </t>
  </si>
  <si>
    <t xml:space="preserve">MARLEN ALVAREZ </t>
  </si>
  <si>
    <t xml:space="preserve">MARIA AURORES SALGADO SANCHEZ Y DAGOBERTO LESMUS </t>
  </si>
  <si>
    <t xml:space="preserve">DANITH STHELLA MIRANDA BENAVIDES </t>
  </si>
  <si>
    <t xml:space="preserve">MARIA LIGIA RIOS BEDOYA </t>
  </si>
  <si>
    <t xml:space="preserve">ANA CECILIA MARTINEZ </t>
  </si>
  <si>
    <t xml:space="preserve">CARMENZA RAMOS VARGAS Y JESUS MAURIO BUITRAGO </t>
  </si>
  <si>
    <t xml:space="preserve">JUAN GUERRERO </t>
  </si>
  <si>
    <t xml:space="preserve">EDGAR JULIAN BAUTISTA BERNAL </t>
  </si>
  <si>
    <t xml:space="preserve">GABRIEL RAMIREZ RAMIREZ </t>
  </si>
  <si>
    <t>LUZ MARINA AYALA CARDENAS</t>
  </si>
  <si>
    <t xml:space="preserve">STELLA ACUNA DEJEON </t>
  </si>
  <si>
    <t xml:space="preserve">ISABEL VARGAS DE ANGEL </t>
  </si>
  <si>
    <t xml:space="preserve">RAFAEL PINZON LEAL </t>
  </si>
  <si>
    <t xml:space="preserve">MARIA HILDA VELASCO GALINDO </t>
  </si>
  <si>
    <t xml:space="preserve">MARIA LUISA PEÑA LUENGAS </t>
  </si>
  <si>
    <t xml:space="preserve"> JUNTA DE ACCION COMUNAL BOSA NOVA </t>
  </si>
  <si>
    <t xml:space="preserve">CARLOS ESPITIA RODRIGUEZ </t>
  </si>
  <si>
    <t xml:space="preserve">NANCY ESPERANZA CORTES BAUTISTA </t>
  </si>
  <si>
    <t xml:space="preserve">GONZALO CASALLAS SALGADO </t>
  </si>
  <si>
    <t xml:space="preserve">CARMEN MERCEDES GARZON PARRA </t>
  </si>
  <si>
    <t xml:space="preserve">JUAN PABLO </t>
  </si>
  <si>
    <t xml:space="preserve">AGUEDO OLIVA VILLOTA CASTAÑEDA </t>
  </si>
  <si>
    <t xml:space="preserve">JOSE ADONAI CESPEDEZ ZAMBRANO </t>
  </si>
  <si>
    <t xml:space="preserve">ANDRES ARTURO RODRIGUEZ MORA </t>
  </si>
  <si>
    <t xml:space="preserve">DORA ELSA RODRIGUEZ LEON </t>
  </si>
  <si>
    <t xml:space="preserve">MARIA OLINDA RONCANCIO DIAZ </t>
  </si>
  <si>
    <t xml:space="preserve">CARMEN ROSA IBAÑEZ MONSALVE </t>
  </si>
  <si>
    <t xml:space="preserve">ALGEMIRO ALDONA NIÑO </t>
  </si>
  <si>
    <t xml:space="preserve">CLIMACO JESUS CELY APARICIO </t>
  </si>
  <si>
    <t xml:space="preserve">ANCIZAR MURCIA RUIZ </t>
  </si>
  <si>
    <t xml:space="preserve">DEIBI GIOVANNI TELLEZ VIRGUEZ </t>
  </si>
  <si>
    <t xml:space="preserve">JOSE SAUL BAQUERO MORENO </t>
  </si>
  <si>
    <t xml:space="preserve">RAMOS GOMEZ QUINTERO </t>
  </si>
  <si>
    <t xml:space="preserve"> MARIA ANITA GRACIA CARRILLO </t>
  </si>
  <si>
    <t xml:space="preserve">HUGO ALBEIRO CELY CASTRO </t>
  </si>
  <si>
    <t xml:space="preserve">DAVID SANTIAGO SANABRIA FUENTES </t>
  </si>
  <si>
    <t xml:space="preserve">JUAN PABLO CASTIBLANCO MATEUS </t>
  </si>
  <si>
    <t xml:space="preserve">MANUEL ANTONIO MEDINA MENDEZ </t>
  </si>
  <si>
    <t xml:space="preserve">MARTHA TORRES ROMERO </t>
  </si>
  <si>
    <t xml:space="preserve">ABIGAIL DUCUARA ROA </t>
  </si>
  <si>
    <t xml:space="preserve">SANDRA LILIANA GONZALEZ RUIZ Y URIEL PARRA PULIDO </t>
  </si>
  <si>
    <t xml:space="preserve">AGRUPACION RESIDENCIAL ALAMEDA SANTA MONICA II </t>
  </si>
  <si>
    <t xml:space="preserve">RAUL ACOSTA SERRANO </t>
  </si>
  <si>
    <t xml:space="preserve">NORMA LUCIA ZAMUDIO </t>
  </si>
  <si>
    <t xml:space="preserve">ALVA LUZ SEPULVEDA GOMEZ </t>
  </si>
  <si>
    <t xml:space="preserve">PAULA ANDREA SANABRIA FUENTES </t>
  </si>
  <si>
    <t xml:space="preserve">LUZ MARINA CASTRO </t>
  </si>
  <si>
    <t xml:space="preserve">ROBULO MENDOZA ARIAS </t>
  </si>
  <si>
    <t xml:space="preserve"> LUCRECIA RODRIGUEZ GONZALEZ </t>
  </si>
  <si>
    <t xml:space="preserve">PEDRO PABLO RIVERA </t>
  </si>
  <si>
    <t xml:space="preserve">EDILMA RENDEROS CASTRO </t>
  </si>
  <si>
    <t xml:space="preserve">GONZALO ALBERTO BARRERO BURGOS </t>
  </si>
  <si>
    <t xml:space="preserve">GLORIA MARLENY SANCHEZ ROJAS </t>
  </si>
  <si>
    <t xml:space="preserve">HILDA MARINZA LESMES FIGUEREDO </t>
  </si>
  <si>
    <t xml:space="preserve">ANA MERCEDES GOMEZ MARCIALES </t>
  </si>
  <si>
    <t>BERTILDA CASTRO OSORIO Y FLORENTINO BENITEZ</t>
  </si>
  <si>
    <t xml:space="preserve">GERARDO MONTOYA Y YULET MARTINEZ </t>
  </si>
  <si>
    <t xml:space="preserve">YOLIMA BAADA MONSALVE </t>
  </si>
  <si>
    <t xml:space="preserve">MARIA TERESA SIERRA </t>
  </si>
  <si>
    <t xml:space="preserve">EDILMA SIERRA </t>
  </si>
  <si>
    <t xml:space="preserve">FREDY PACHECO RAMIREZ </t>
  </si>
  <si>
    <t xml:space="preserve">CARLOS ANDRES HENAO SIERRA </t>
  </si>
  <si>
    <t xml:space="preserve">PLUTARCO ANTONIO GODIN </t>
  </si>
  <si>
    <t xml:space="preserve">MARIA DEL CARMEN CADENA </t>
  </si>
  <si>
    <t xml:space="preserve">PABLO ANTONIO ARAQUE PEREZ </t>
  </si>
  <si>
    <t xml:space="preserve">MARIA IGNACIA RODRUIGUEZ </t>
  </si>
  <si>
    <t xml:space="preserve">CAMILA ALEXANDRA RPDRIGUEZ </t>
  </si>
  <si>
    <t xml:space="preserve">JOSE HERNANDO QUIMBAYA VILLALBA </t>
  </si>
  <si>
    <t xml:space="preserve">LUZ MIRIAM MARIN TELLEZ </t>
  </si>
  <si>
    <t xml:space="preserve">MANUEL JUSTINO RODRIGUEZ </t>
  </si>
  <si>
    <t xml:space="preserve">LUIS HERNANDO MANRIQUE </t>
  </si>
  <si>
    <t>MARLOBY MOTTA</t>
  </si>
  <si>
    <t xml:space="preserve">MARIA WALDINA SUAREZ LAMPREA </t>
  </si>
  <si>
    <t xml:space="preserve">CARLOS ALBERTO CASTIBLANCO DIAZ </t>
  </si>
  <si>
    <t xml:space="preserve">LUZ ADRIANA ORJUELA </t>
  </si>
  <si>
    <t xml:space="preserve">MARIA GLADYS MADRIGAL TAPIERO </t>
  </si>
  <si>
    <t>ALEJANDRO MUÑOZ VILLA</t>
  </si>
  <si>
    <t xml:space="preserve">SIN DETERMINAR </t>
  </si>
  <si>
    <t xml:space="preserve">LORENA GIRALDO ORTIZ </t>
  </si>
  <si>
    <t xml:space="preserve">MARIA CONSTANZA ALBARRACIN </t>
  </si>
  <si>
    <t xml:space="preserve"> NIDIA MARIA CIFUENTES TABARES Y ALCIBIODES GONZALEZ </t>
  </si>
  <si>
    <t xml:space="preserve">EMELINA CADENA BARBOSA </t>
  </si>
  <si>
    <t xml:space="preserve">JULIETH PAOLA CASTRO </t>
  </si>
  <si>
    <t xml:space="preserve">ALEXANDER ESCOBAR VILLEGAS </t>
  </si>
  <si>
    <t xml:space="preserve">CARLOS ALBERTO VASQUEZ GARCES </t>
  </si>
  <si>
    <t xml:space="preserve">HUGO MORENO AVELLA </t>
  </si>
  <si>
    <t xml:space="preserve">VIRGILIO BLANCO CAMARGO </t>
  </si>
  <si>
    <t xml:space="preserve">BLANCA MILENA CRISTIANO RIOS </t>
  </si>
  <si>
    <t xml:space="preserve">ORLANDO BOGOTA TRANCHITA </t>
  </si>
  <si>
    <t xml:space="preserve">NIMO  JANNETH RAMIREZ FLOREZ </t>
  </si>
  <si>
    <t xml:space="preserve">ROSARIO COGUA </t>
  </si>
  <si>
    <t xml:space="preserve">ETELVINA ARIAS SANCHEZ </t>
  </si>
  <si>
    <t xml:space="preserve">PABLO EMILIO RIVERA BAUTISTA </t>
  </si>
  <si>
    <t xml:space="preserve">MARIA YOLANDA ANGARITA </t>
  </si>
  <si>
    <t xml:space="preserve">SANDRA LUCIA LEAL CARREÑO Y EDGAR ORDOÑEZ VEGA </t>
  </si>
  <si>
    <t xml:space="preserve">JOSE BENEDICTO TORRES TORRES </t>
  </si>
  <si>
    <t xml:space="preserve">CECILIA MARTIN DE BELTRAN </t>
  </si>
  <si>
    <t xml:space="preserve">JAVIER GARAS </t>
  </si>
  <si>
    <t xml:space="preserve">MONICA ALEXANDRA GARCIA QUIROZ </t>
  </si>
  <si>
    <t xml:space="preserve">MARY JANETH GONZALEZ PEÑA </t>
  </si>
  <si>
    <t xml:space="preserve">SANDRA OZETA </t>
  </si>
  <si>
    <t xml:space="preserve">JORGE SANCHEZ CALLEJAS </t>
  </si>
  <si>
    <t xml:space="preserve">MIREYA PATARROYO PATARROYO Y IRENE CAMARGO CRISTANCHO </t>
  </si>
  <si>
    <t xml:space="preserve">MARIA DE LOS ANGELES CRUZ DE ALVAREZ </t>
  </si>
  <si>
    <t xml:space="preserve">LIBIA ASTRID TORO LEAL </t>
  </si>
  <si>
    <t xml:space="preserve">MARIO SAENZ VARGAS </t>
  </si>
  <si>
    <t xml:space="preserve">ULADISLAO CASTRO CACERES </t>
  </si>
  <si>
    <t xml:space="preserve">GLORIA YANETH PEÑA </t>
  </si>
  <si>
    <t xml:space="preserve">CONSTRUCTORA J.R ASOCIADOS </t>
  </si>
  <si>
    <t>EMILY MILETH PALMA</t>
  </si>
  <si>
    <t xml:space="preserve">MILKO MILENA PARRAS VANEGAS </t>
  </si>
  <si>
    <t xml:space="preserve"> WILLIAM HERNAN CORREDOR AMEZQUITE </t>
  </si>
  <si>
    <t xml:space="preserve">ANA MARIA CORREDOR </t>
  </si>
  <si>
    <t xml:space="preserve">JESUS DE LOS ANGELES HOLGUIN </t>
  </si>
  <si>
    <t xml:space="preserve">MIGUEL OLARTE MONTOYA </t>
  </si>
  <si>
    <t xml:space="preserve">NEY GERMAN JIMMENEZ RAMIREZ </t>
  </si>
  <si>
    <t xml:space="preserve">ESTELLA MARTIENEZ DE GOMEZ </t>
  </si>
  <si>
    <t xml:space="preserve">LUIS ALEJANDRO AGREDO MENDEZ </t>
  </si>
  <si>
    <t xml:space="preserve">MONICA JACQUELINE GUEVARA PEÑA </t>
  </si>
  <si>
    <t>ABRAHAM ARAGON VELA</t>
  </si>
  <si>
    <t xml:space="preserve">ANAIS BOHORQUES </t>
  </si>
  <si>
    <t>OSCAR VANEGAS MENDOZA</t>
  </si>
  <si>
    <t xml:space="preserve"> ELIZABETH CAJAMARCA RIVILLAS</t>
  </si>
  <si>
    <t xml:space="preserve">SANDRA RIAÑO </t>
  </si>
  <si>
    <t xml:space="preserve">SOLEDAD CASTAÑEDA CARVAJAL </t>
  </si>
  <si>
    <t xml:space="preserve">CLIMACO JESUSU CELY </t>
  </si>
  <si>
    <t xml:space="preserve">SANDRA PATRICIA SERRANO </t>
  </si>
  <si>
    <t xml:space="preserve">MIREYA PATARROYO PATARROYO </t>
  </si>
  <si>
    <t xml:space="preserve">ANDRES ARTURO RODRIGUEZ </t>
  </si>
  <si>
    <t xml:space="preserve">JORGE OSVALDO DIAZ </t>
  </si>
  <si>
    <t xml:space="preserve">GERMAN SANCHEZ </t>
  </si>
  <si>
    <t xml:space="preserve">ANA CECILIA DURAN BISTOS </t>
  </si>
  <si>
    <t xml:space="preserve">JOSE MARLON OVIEDO </t>
  </si>
  <si>
    <t xml:space="preserve">MARCO EMILIO CARO LEON </t>
  </si>
  <si>
    <t xml:space="preserve">LUCILA MONTENEGRO SANCHEZ </t>
  </si>
  <si>
    <t xml:space="preserve">GUILLERMO ANGEL CALVO </t>
  </si>
  <si>
    <t xml:space="preserve">PROSPERO PRADA </t>
  </si>
  <si>
    <t xml:space="preserve">RAUL CARDENAS VARGAS </t>
  </si>
  <si>
    <t xml:space="preserve">WILSON BERNARDO GOMEZ </t>
  </si>
  <si>
    <t xml:space="preserve">ADRIANA SANABRIA PALMA </t>
  </si>
  <si>
    <t>MARIA ESTELLA PORRAS</t>
  </si>
  <si>
    <t xml:space="preserve"> BENJAMIN MORALES Y DORIS VALENCIA </t>
  </si>
  <si>
    <t>Tematica expediente</t>
  </si>
  <si>
    <t>Cuenta de Tematica expediente</t>
  </si>
  <si>
    <t>ESPACIO PUBLICO</t>
  </si>
  <si>
    <t>LEY 232</t>
  </si>
  <si>
    <t>OBRAS Y URBANISMO</t>
  </si>
  <si>
    <t>Total general</t>
  </si>
  <si>
    <t>Etiquetas de fila</t>
  </si>
  <si>
    <t>Cuenta de Estado actual</t>
  </si>
  <si>
    <t>Consecutivo</t>
  </si>
  <si>
    <t>Numero de expediente</t>
  </si>
  <si>
    <t>Fecha apertura expediente</t>
  </si>
  <si>
    <t>Infractor</t>
  </si>
  <si>
    <t>Estado Final</t>
  </si>
  <si>
    <t>Abogado responsable</t>
  </si>
  <si>
    <t>Ubicacion fisica</t>
  </si>
  <si>
    <t>ROJAS MEJIA ALICIA</t>
  </si>
  <si>
    <t>ACTIVO</t>
  </si>
  <si>
    <t>ANGEE PACHECO</t>
  </si>
  <si>
    <t>ARCHIVO</t>
  </si>
  <si>
    <t>PROPIETARIO DEL ESTABLECIMIENTO</t>
  </si>
  <si>
    <t>CERRADO</t>
  </si>
  <si>
    <t>ARCHIVO JAWIN</t>
  </si>
  <si>
    <t>POR DETERMINAR</t>
  </si>
  <si>
    <t>CARO CUERVO LAURA DELFINA-AOC, DELY VELANDIA ALIRIO ANTONIO-JAC</t>
  </si>
  <si>
    <t>HERNANDEZ LOPEZ RUPERTO</t>
  </si>
  <si>
    <t>BAR LA NOCHE AZUL L Y M</t>
  </si>
  <si>
    <t>CUEVAS JOSE -QEJ, MONTAÑA GOMEZ ANA</t>
  </si>
  <si>
    <t>JAC-PARQUEADERO</t>
  </si>
  <si>
    <t>PARQUEADERO PUBLICO</t>
  </si>
  <si>
    <t>MARTHA GLADYS AGUDELO</t>
  </si>
  <si>
    <t>JUNTA DE ACCION COMUNAL PALESTINA</t>
  </si>
  <si>
    <t>EMPRESA DE TRANSPORTE IMPERIAL EXIMSA S.A</t>
  </si>
  <si>
    <t>SANDRA PATRICIA RIOS AMEZQUITA</t>
  </si>
  <si>
    <t>WIL MAURICIO CARDONA CAMPO</t>
  </si>
  <si>
    <t>GACHA USAQUEN GLORIA YOLANDA</t>
  </si>
  <si>
    <t>GONZALEZ ORTIZ MARIA GENOVEVA</t>
  </si>
  <si>
    <t>ELIZABETH MONGUI PEÑALOZA</t>
  </si>
  <si>
    <t>JOSÉ HERNÁNDEZ/LUZ MARINA CASTELLANOS FLOREZ</t>
  </si>
  <si>
    <t>LICEO INFANTIL GEPETTO</t>
  </si>
  <si>
    <t>ALFONSO MEDINA</t>
  </si>
  <si>
    <t>MARIA ASENED MUÑOZ USECHE/CARLOS ALBERTO  ARDILA PORRAS</t>
  </si>
  <si>
    <t>FILIBERTO SANTOFIMIO ALAPE   Y  MIREYA MARTINEZ RAMIREZ</t>
  </si>
  <si>
    <t>JORGE ROJAS</t>
  </si>
  <si>
    <t>LUÍS ARMANDO BELTRÁN</t>
  </si>
  <si>
    <t>CESAR ENRIQUE FONTECHE CASTELLANOS/MARIA GILMA SALAZAR ARIAS</t>
  </si>
  <si>
    <t>FABIO BALLEN</t>
  </si>
  <si>
    <t>SOTRANDES</t>
  </si>
  <si>
    <t>ESPERANZA RUTH MAHECHA</t>
  </si>
  <si>
    <t>RAMIREZ CESPEDES JOSE</t>
  </si>
  <si>
    <t>GINNA MARINES</t>
  </si>
  <si>
    <t>LUIS ALBERTO GUTIERREZ</t>
  </si>
  <si>
    <t xml:space="preserve">POR DETERMINAR </t>
  </si>
  <si>
    <t>CECILIA DEL CARMEN SANTOYA</t>
  </si>
  <si>
    <t>JESUS ANTONIO PALOMINO GARCIA</t>
  </si>
  <si>
    <t>CLAUDIAA IBAÑEZ ROMERO</t>
  </si>
  <si>
    <t>GLORIA DIAZ</t>
  </si>
  <si>
    <t>DARIO MARTINEZ GUTIERREZ</t>
  </si>
  <si>
    <t>ANA CRISTINA PRIETO QUIROGA</t>
  </si>
  <si>
    <t>FLORENTINO ARIAS VARGAS</t>
  </si>
  <si>
    <t>URIOLY CASTELLANOS RODRIGUEZ</t>
  </si>
  <si>
    <t>SANDRA LILIANA USECHE MAHECHA</t>
  </si>
  <si>
    <t>ELIAS FLOREZ OBREGON</t>
  </si>
  <si>
    <t>JORGE HUGO LOPEZ</t>
  </si>
  <si>
    <t>GUILLERMO HERRERA RODRIGUEZ</t>
  </si>
  <si>
    <t>JOSE ANTONIO BERNAL</t>
  </si>
  <si>
    <t>SIERVO PARDO GALEANO</t>
  </si>
  <si>
    <t>JANNETHI MIRELLA MONTANO DIAZ</t>
  </si>
  <si>
    <t>MARGARITA SUA MANRIQUE</t>
  </si>
  <si>
    <t xml:space="preserve">  ISAAC MANJARRES VALERA</t>
  </si>
  <si>
    <t>ATC SITICIOS DE COLOMBIA</t>
  </si>
  <si>
    <t>LUIS ENRIQUE JIMENEZ TUNJO/DIANA GONZALEZ GARCIA</t>
  </si>
  <si>
    <t>DOMINGO ARIAS</t>
  </si>
  <si>
    <t>EMILIA NIÑO AYALA</t>
  </si>
  <si>
    <t>AGUSTIN NUÑEZ</t>
  </si>
  <si>
    <t>BERTHA SISA PARRA</t>
  </si>
  <si>
    <t>PROPIETARIO DEL INMUEBLE Y/O RESPONSABLE DE LA OBRA</t>
  </si>
  <si>
    <t>GERARDO YULET MARTINEZ MONTOYA</t>
  </si>
  <si>
    <t>SEGUNDO TREJOS</t>
  </si>
  <si>
    <t>DIEGO ALBERTO DIAZ</t>
  </si>
  <si>
    <t>JOSE MARCELINO RATIVA</t>
  </si>
  <si>
    <t>AMANDA CAMACHO PARDO</t>
  </si>
  <si>
    <t>NOHORA PATRICIA GARZON BAUTISTA</t>
  </si>
  <si>
    <t>EDGAR ORMISO PEÑA VILLA</t>
  </si>
  <si>
    <t>PEREZ DE LOPEZ ELVIA</t>
  </si>
  <si>
    <t>LUZ AMPARO RESTREPO Y HERNAN MURCIA SANCHEZ</t>
  </si>
  <si>
    <t>VENTA Y CONSUMO DE LICOR</t>
  </si>
  <si>
    <t>CONSUELO SALAMANCA</t>
  </si>
  <si>
    <t>OLIVERIO ORTIZ CAÑON</t>
  </si>
  <si>
    <t>MIGUELINA TELLO ALVARADO</t>
  </si>
  <si>
    <t>AROMINTA CAMARGO</t>
  </si>
  <si>
    <t>PROPIETARIO INMUEBLE</t>
  </si>
  <si>
    <t>VÍCTOR MANUEL BARÓN SÁENZ</t>
  </si>
  <si>
    <t>POR ESTABLECER ANTENA TELECOMINUCACIONES</t>
  </si>
  <si>
    <t>VARIOS</t>
  </si>
  <si>
    <t>HERRAN RODRIGUEZ GUILLERMO</t>
  </si>
  <si>
    <t>HUMBERTO FRANCO GAONA</t>
  </si>
  <si>
    <t>MIGUEL ANTONIO FORERO</t>
  </si>
  <si>
    <t>CESAR AUGUSTO LIÑAN/SILENIS BEATRIZ AMAYA TORRES</t>
  </si>
  <si>
    <t>ADRIANA LUCIA RODRIGUEZ / ESMERALDA FAJARDO RIVERA / VIANETH LUEBGAS PEÑA COLEGIO COOPERATIVO</t>
  </si>
  <si>
    <t>BAR</t>
  </si>
  <si>
    <t>ARMANDO MEDINA</t>
  </si>
  <si>
    <t>ANGEL RODRIGO CASTILLO SANABRIA</t>
  </si>
  <si>
    <t>GILBERTO BOHORQUEZ BUITRAGO/SANDRA PATRICIA JACANEME TORRES</t>
  </si>
  <si>
    <t>WILSON SANCHEZ</t>
  </si>
  <si>
    <t>DIDIMO ANTONIO SAENZ GONZALEZ</t>
  </si>
  <si>
    <t>MARIELA CHARRY</t>
  </si>
  <si>
    <t>JORGE IGNACIO RODRIGUEZ JIMENEZ</t>
  </si>
  <si>
    <t>JUAN VARGAS ROMERO</t>
  </si>
  <si>
    <t>EMIGDIO SANCHEZ AGUIRRE / HERNANDO HERNANDEZ</t>
  </si>
  <si>
    <t>LEONIDAS GONZALEZ GONZALEZ/INMOBILIARIA LEO´S</t>
  </si>
  <si>
    <t>NUBIA DEL CARMEN AGUDELO/ COMUJEB</t>
  </si>
  <si>
    <t>EDWIN GONZALO RUBIO</t>
  </si>
  <si>
    <t>BLAS BUITRAGO</t>
  </si>
  <si>
    <t>GRACIELA RINCON LOPES</t>
  </si>
  <si>
    <t>BLANCA CECILIA CHAVARRO</t>
  </si>
  <si>
    <t xml:space="preserve">  DIANA MERCEDES RODRIGUEZY DORIS RODRIGUEZ RODRIGUEZ</t>
  </si>
  <si>
    <t xml:space="preserve">LUZ STELLA  PÉREZ  </t>
  </si>
  <si>
    <t>CARLOS QUIÑONEZ</t>
  </si>
  <si>
    <t>HILDA INEZ COLLAZOS</t>
  </si>
  <si>
    <t>BAREÑO MARTINEZ RAÚL</t>
  </si>
  <si>
    <t>ANA AREVALO</t>
  </si>
  <si>
    <t>NUBIA LICETH SUAZA GOMEZ</t>
  </si>
  <si>
    <t>SIN LICENCIA</t>
  </si>
  <si>
    <t>MARIELA SAENZ GIL</t>
  </si>
  <si>
    <t>NIÑO APONTE ALVARO</t>
  </si>
  <si>
    <t>ERNESTINA RODRIGUEZ SORA</t>
  </si>
  <si>
    <t>ALMACEN</t>
  </si>
  <si>
    <t>TALLER LATONERIA Y PINTURA</t>
  </si>
  <si>
    <t>INDETERMINADO</t>
  </si>
  <si>
    <t xml:space="preserve">TALLERES </t>
  </si>
  <si>
    <t>EDILIA PAREDES VELANDIA</t>
  </si>
  <si>
    <t>GERARDO CARMONA</t>
  </si>
  <si>
    <t>JAC - PARQUEADERO</t>
  </si>
  <si>
    <t>ALTO IMPACTO</t>
  </si>
  <si>
    <t>ASADERO</t>
  </si>
  <si>
    <t>BARBERIA BLACK AND WITHE</t>
  </si>
  <si>
    <t>PANADERIA Y CAFETERIA</t>
  </si>
  <si>
    <t>MARIA DEL PILAR GOMEZ</t>
  </si>
  <si>
    <t>MARIA TERESA HERRERA</t>
  </si>
  <si>
    <t>DANIEL MARTÍNEZ</t>
  </si>
  <si>
    <t>CARMEN EDILIA ESTEBAN SANDOVAL</t>
  </si>
  <si>
    <t>CAMINOS DE LA ESPERANZA ETAPA I</t>
  </si>
  <si>
    <t>MARTINEZ MONTOYA GERARDO YULET</t>
  </si>
  <si>
    <t xml:space="preserve">SUSAN YULIETH PUIN VARGAS </t>
  </si>
  <si>
    <t>GARCIA MARIN FABIAN JESUS</t>
  </si>
  <si>
    <t>PAPELERIA Y CIGARRERIA</t>
  </si>
  <si>
    <t>HELENA PATRICIA TORRES MELCHOR</t>
  </si>
  <si>
    <t>JOSE DOMINGO CORREA CORREA</t>
  </si>
  <si>
    <t>FRANCISCO MANUEL DE HOYOS</t>
  </si>
  <si>
    <t>BODEGA DE RECICLAJE</t>
  </si>
  <si>
    <t>RESTAURANTES GOURMET EXPRESS</t>
  </si>
  <si>
    <t>BENAVIDES ARANGO DANILO ARNUBIO</t>
  </si>
  <si>
    <t xml:space="preserve">CAMACHO PRADA ROBERTO </t>
  </si>
  <si>
    <t xml:space="preserve">FOR YAMILE SALINAS CAMACHO </t>
  </si>
  <si>
    <t>GUERRERO BELTRAN PAULINA</t>
  </si>
  <si>
    <t>TIENDA DE BARRIO-ACTIVIDAD COMERCIAL VARIABLE</t>
  </si>
  <si>
    <t>ANA DELIA RODRIGUEZ</t>
  </si>
  <si>
    <t>VENTA VIVERES</t>
  </si>
  <si>
    <t>MENDEZ ORTEGA HARRY GIOVANNI</t>
  </si>
  <si>
    <t>TIENDA</t>
  </si>
  <si>
    <t>MARIA CLAUDIA OROZCO RIVALDO</t>
  </si>
  <si>
    <t>OSCAR MARÍN ROJAS</t>
  </si>
  <si>
    <t>GILBERTO GALINDO APONTE</t>
  </si>
  <si>
    <t>COLEGIO FRANCISCO DE PAULA SANTADER</t>
  </si>
  <si>
    <t>JOSE PEDRO MORA BUITRAGO</t>
  </si>
  <si>
    <t>JOSE DE JESUS ALAIX TORRES</t>
  </si>
  <si>
    <t>OSCAR RODRIGUEZ PRADA</t>
  </si>
  <si>
    <t>HELENA CASTILLO</t>
  </si>
  <si>
    <t>DIANA GONZALEZ</t>
  </si>
  <si>
    <t>EUGENIO GONZÁLEZ</t>
  </si>
  <si>
    <t>DARIO ESPITIA</t>
  </si>
  <si>
    <t>NORMA CONSTANZA</t>
  </si>
  <si>
    <t>JOSE WILLIAM CARDONA</t>
  </si>
  <si>
    <t>DANITH ESTHELA MIRADA BENAVIDES</t>
  </si>
  <si>
    <t>RUTH ALBA GARCIA</t>
  </si>
  <si>
    <t>MARISOL CARVAJAL BALCAZAR / MARGARITA BALCAZAR MURILLO</t>
  </si>
  <si>
    <t>LUIS ALBERTO MAECHA SIERRA</t>
  </si>
  <si>
    <t>PAOLA NGULO Y OSCAR JAVIER SALINAS CAMARGO</t>
  </si>
  <si>
    <t>ABELARDO CAICEDO</t>
  </si>
  <si>
    <t>LUZ MARINA CASTILLO</t>
  </si>
  <si>
    <t>VICTOR MANUEL BOHORQUEZ</t>
  </si>
  <si>
    <t>MARIA INES OCHOA RAMIREZ</t>
  </si>
  <si>
    <t>CANTOR GONZALEZ   LIDA GONZALEZ</t>
  </si>
  <si>
    <t>CLAUDIAA YANIT TORRES GOMEZ</t>
  </si>
  <si>
    <t>JARDINES DEL APOGEO</t>
  </si>
  <si>
    <t>ELIECER GUEVARA GAMEZ</t>
  </si>
  <si>
    <t>AMANCIO VALOYES MOSQUERA</t>
  </si>
  <si>
    <t>WILLIAN JIMENEZ APONTE</t>
  </si>
  <si>
    <t>ALVARO VILLAREAL</t>
  </si>
  <si>
    <t>MAURICIO RINCON</t>
  </si>
  <si>
    <t>EVER ALEXANDER SANCHEZ</t>
  </si>
  <si>
    <t>MIGUEL PINILLA APONTE</t>
  </si>
  <si>
    <t>MARIAL DEL CARMEN PARRA</t>
  </si>
  <si>
    <t>MIGUEL OVALLE</t>
  </si>
  <si>
    <t>LUIS ALFONSO  DAZA</t>
  </si>
  <si>
    <t>JOSÉ EUCARDO ARIZA RODRÍGUEZ</t>
  </si>
  <si>
    <t>WILSON FERNANDO CASTRO/LUKE PATRICIA GOMEZ</t>
  </si>
  <si>
    <t>ESPERANZA OROZCO GOMEZ</t>
  </si>
  <si>
    <t>CARLOS JULIO CASTRO / SARA INES GOMEZ BÁEZ</t>
  </si>
  <si>
    <t>MARCO TULIO MENDOZA GONZALEZ/JOSE SILVERIO MENDOZA /LUIS HERNANDO MENDOZA GONZALEZ Y MARIA TRINIDAD GONZALEZ DE MENDOZA</t>
  </si>
  <si>
    <t>OMAR RENE ROZO VARGAS</t>
  </si>
  <si>
    <t>AURA LIGIA CALDERON</t>
  </si>
  <si>
    <t>FRANCISCO JAVIER GOMEZ/NANCY FALEN</t>
  </si>
  <si>
    <t>GERMAN SANCHEZ GARCIA</t>
  </si>
  <si>
    <t>JAIME CONTRERAS INFANTE/FLOR MARIA GUTIÉRREZ DE CONTRERAS</t>
  </si>
  <si>
    <t>OLGA LUCIA LEON</t>
  </si>
  <si>
    <t>MARIA IRMA BENAVIDES</t>
  </si>
  <si>
    <t>EFREN ANACONA ANACONA/MARIA LUCERO ASTUDILLO PAPAMIJA</t>
  </si>
  <si>
    <t>MARY MATILDE SANDOVAL FUENTES</t>
  </si>
  <si>
    <t>FLORINDA MALAGON</t>
  </si>
  <si>
    <t>RITA DELIA MORALES CUCA</t>
  </si>
  <si>
    <t>JOSÉ CRISANTO SÁNCHEZ . EDILMA CUBIDES RODRÍGUEZ</t>
  </si>
  <si>
    <t>RAFAEL PRIETO OLAYA</t>
  </si>
  <si>
    <t>MAYERLI ASTRID QUINTERO</t>
  </si>
  <si>
    <t>TRANSPORTES PANAMERICANOS S.A. BOMBA ESSO BRASIL</t>
  </si>
  <si>
    <t>MARIA INES CHAVEZ BELTRAN</t>
  </si>
  <si>
    <t>MANUEL BUSTACARA SEPÚLVEDA LILIA REBECA MUÑOZ CABALLERO</t>
  </si>
  <si>
    <t>EDGAR EUGENIO MAZO</t>
  </si>
  <si>
    <t>MARIA EUGENIA BOHORQUEZ PEREZ</t>
  </si>
  <si>
    <t>LUZ DARY OLAYA GARZON</t>
  </si>
  <si>
    <t>NAGER JADER CASTILLO DELGADO</t>
  </si>
  <si>
    <t>YESID CUELLAR HERNÁNDEZ</t>
  </si>
  <si>
    <t>MARTA PUENTES PULIDO</t>
  </si>
  <si>
    <t>ENRIQUE NEUTA PEÑA</t>
  </si>
  <si>
    <t xml:space="preserve">WILLIAM MATEUS VARGAS </t>
  </si>
  <si>
    <t>GARCES BERRIO NELSON</t>
  </si>
  <si>
    <t xml:space="preserve">CLAUDIA REY HERRERA </t>
  </si>
  <si>
    <t>FLOR DE MARIA MOSQUERA CASTAÑO</t>
  </si>
  <si>
    <t>CRISTANCHO DUCUARA SANDRA</t>
  </si>
  <si>
    <t xml:space="preserve">LUZ ADRIANA ORTIZ SANCHEZ </t>
  </si>
  <si>
    <t>ROSALBINA URIBE</t>
  </si>
  <si>
    <t xml:space="preserve">NUBIA PATRICIA VARGAS QUINTERO Y JULIO SAID DIAZ FERNANDEZ </t>
  </si>
  <si>
    <t>YOLIMA LOPEZ</t>
  </si>
  <si>
    <t>DEPOSITO DE MATERIALES</t>
  </si>
  <si>
    <t>TIENDA RANCHO Y AVARATE</t>
  </si>
  <si>
    <t>LATONERIA Y PINTURA</t>
  </si>
  <si>
    <t xml:space="preserve">LIGIA VILLALOBOS PEÑA </t>
  </si>
  <si>
    <t>MENDOZA VARGAS OLGA TRINIDAD</t>
  </si>
  <si>
    <t xml:space="preserve">MAURYFRUVER </t>
  </si>
  <si>
    <t>FORERO SIERRA MIGUEL HUMBERTO</t>
  </si>
  <si>
    <t>GARCIA JOSE</t>
  </si>
  <si>
    <t>ACEVEDO PEREZ EFRAIN</t>
  </si>
  <si>
    <t>NELSON RAMIREZ MUÑOZ</t>
  </si>
  <si>
    <t>DORA ESPERANZA TORRES JOYA</t>
  </si>
  <si>
    <t>CASTELLANO ANGIE</t>
  </si>
  <si>
    <t>ANGIE LORENA BRICEÑO ERAZO - EL BAR DEL PAISA EGIDIO</t>
  </si>
  <si>
    <t>ALVARO RUIZ</t>
  </si>
  <si>
    <t>GALAN JOSE ANTONIO</t>
  </si>
  <si>
    <t>GOMEZ VICTOR</t>
  </si>
  <si>
    <t>JIMENEZ GILMA</t>
  </si>
  <si>
    <t>VIDAL JULIANA</t>
  </si>
  <si>
    <t>HOSTALES</t>
  </si>
  <si>
    <t xml:space="preserve">PASAJE COMERCIAL METROMOL Y JOSMAN OSPINA </t>
  </si>
  <si>
    <t>FABRICAS</t>
  </si>
  <si>
    <t>DIANA YANET ACEVEDO CIFUENTES</t>
  </si>
  <si>
    <t>EUGENIO RAYO</t>
  </si>
  <si>
    <t>FRUTERIAS</t>
  </si>
  <si>
    <t xml:space="preserve">CASTAÑEDA SAUL </t>
  </si>
  <si>
    <t>VENTA CONSUMO LICOR- PROPIETARIO</t>
  </si>
  <si>
    <t>FABRICA DE COLCHONES</t>
  </si>
  <si>
    <t>GOMEZ JORGE HERNAN</t>
  </si>
  <si>
    <t>HERNANDEZ CELY WILMAR YOBANY</t>
  </si>
  <si>
    <t>ALMACEN DE ROPA</t>
  </si>
  <si>
    <t>MUÑOZ MARTIN CARLOS JULIO</t>
  </si>
  <si>
    <t>FANNY RUBIO PERDOMO</t>
  </si>
  <si>
    <t>CARPINTERIA</t>
  </si>
  <si>
    <t>SANTIAGO LIZARAZO DIAZ</t>
  </si>
  <si>
    <t>JOSE SALAMANCA GIRAL</t>
  </si>
  <si>
    <t>MARIA MOSQUERA CASTAÑO</t>
  </si>
  <si>
    <t>URBANIZACIÓN VILLA ANITA</t>
  </si>
  <si>
    <t>CHAPAVAL LTDA INVERSIONES</t>
  </si>
  <si>
    <t>SANCHEZ OMAR</t>
  </si>
  <si>
    <t>HABITANTES DE CALLE Y BASURAS</t>
  </si>
  <si>
    <t xml:space="preserve">TUBA EUNICE </t>
  </si>
  <si>
    <t xml:space="preserve">TALLER DE ORNAMENTACION </t>
  </si>
  <si>
    <t>CHARY DIAZ MARIELA</t>
  </si>
  <si>
    <t xml:space="preserve">MARIELA DAZA DE CONDALES </t>
  </si>
  <si>
    <t>SUPERMERCADO</t>
  </si>
  <si>
    <t>CAPACHO VEGA SANDRA PATRICIA</t>
  </si>
  <si>
    <t>INDETRMINADO BAR</t>
  </si>
  <si>
    <t>ARCOS MONCADA RODRIGO IVAN</t>
  </si>
  <si>
    <t>FERRETERIA</t>
  </si>
  <si>
    <t>GIRALDO NORMAN</t>
  </si>
  <si>
    <t>LAVADERO DE AUTOS</t>
  </si>
  <si>
    <t xml:space="preserve">ACTIVIDAD DE COMERCIO DE ARTICULOS PERECEDEROS Y NO PERECEDERO </t>
  </si>
  <si>
    <t>MONTALLANTAS</t>
  </si>
  <si>
    <t>CAMPOS DE TEJO</t>
  </si>
  <si>
    <t>CARDENAS GONZALEZ HAROLD ANDREY</t>
  </si>
  <si>
    <t xml:space="preserve">TALLER MECANICA - NEPTALY CALDERON MANRIQUE </t>
  </si>
  <si>
    <t>JAMONERIA</t>
  </si>
  <si>
    <t>BICICALLEETERIAS</t>
  </si>
  <si>
    <t>LOCALES COMERCIALES</t>
  </si>
  <si>
    <t xml:space="preserve">JULIO CESAR FERNANDEZ </t>
  </si>
  <si>
    <t>MARCELO TITO ERNESTO</t>
  </si>
  <si>
    <t>VILLAMIL MEDINA SANDRA PATRICIA</t>
  </si>
  <si>
    <t>FABRICA MANIQUIES - WALDINA OLIS GUZMAN</t>
  </si>
  <si>
    <t>NO SUMINISTRADO</t>
  </si>
  <si>
    <t xml:space="preserve">NELSON TOVAR </t>
  </si>
  <si>
    <t>CONSTRUEQUIPOS FRANCO S.A.S</t>
  </si>
  <si>
    <t>ARIAS MORA OLGA LUCIA</t>
  </si>
  <si>
    <t>BAR DOÑA CESI</t>
  </si>
  <si>
    <t>BODEGA DE RECICALLEAJE</t>
  </si>
  <si>
    <t>SIN DETERMINAR</t>
  </si>
  <si>
    <t>PINZON BOHORQUEZ GERMAN</t>
  </si>
  <si>
    <t xml:space="preserve">PROPIETARIO CANCHA DE TEJO </t>
  </si>
  <si>
    <t>MUEBLES</t>
  </si>
  <si>
    <t>PULIDO RAQUEL MARIA</t>
  </si>
  <si>
    <t>MENDEZ LUIS FELIPE</t>
  </si>
  <si>
    <t>TRIANA WILLIAM</t>
  </si>
  <si>
    <t>EBANISTERIA</t>
  </si>
  <si>
    <t>FLOREZ LODAS LIBARDO</t>
  </si>
  <si>
    <t>CRUZ MARTHA PATRICIA</t>
  </si>
  <si>
    <t>CARDENAS CAMACHO FABIO</t>
  </si>
  <si>
    <t>CALDERON LOZANO LUZ MARY</t>
  </si>
  <si>
    <t>DUARTE BAEZ MARINA</t>
  </si>
  <si>
    <t>MURILLO NORVEY</t>
  </si>
  <si>
    <t>LEON BAQUERO EFRAIN</t>
  </si>
  <si>
    <t>ESTUPINAN FABIO</t>
  </si>
  <si>
    <t>MATEUS SALAMANCA ALBENIO</t>
  </si>
  <si>
    <t>CHATARRERIAS</t>
  </si>
  <si>
    <t>VARGAS MARTINEZ ALEXANDER</t>
  </si>
  <si>
    <t>ROJAS OSCAR</t>
  </si>
  <si>
    <t>RECICLADORA</t>
  </si>
  <si>
    <t xml:space="preserve">EBANISTERIA </t>
  </si>
  <si>
    <t>PALOMO JIMENEZ ENRIQUE MIGUEL</t>
  </si>
  <si>
    <t>MARTINEZ VIDIA GABRIEL ANTONIO</t>
  </si>
  <si>
    <t>CHAVARRO MIGUEL</t>
  </si>
  <si>
    <t>JUAN CARLOS PUERTO MOLINA</t>
  </si>
  <si>
    <t>MADERAS Y MOLDURAS COBER</t>
  </si>
  <si>
    <t>RAMOS BALLEY DIVA HASBLEIDY</t>
  </si>
  <si>
    <t>MENESES VILLAMIL YURLEDY</t>
  </si>
  <si>
    <t>PRODUCCION BOLSA PLASTICA</t>
  </si>
  <si>
    <t xml:space="preserve">RODOLFO SANDOVAL MARTINEZ </t>
  </si>
  <si>
    <t>CLAVIJO MARTHA ROCIO</t>
  </si>
  <si>
    <t>CANTINA BAR</t>
  </si>
  <si>
    <t>SUAREZ LEIDY JOHANNA</t>
  </si>
  <si>
    <t>ASADERO POLLOS</t>
  </si>
  <si>
    <t>GONZALEZ CORTEZ CAMPO ELIAS</t>
  </si>
  <si>
    <t>CALDERON GARZON ELSA LILIANA</t>
  </si>
  <si>
    <t>MEDINA MONTEALEGRE ROCIO</t>
  </si>
  <si>
    <t xml:space="preserve">EMPRESA </t>
  </si>
  <si>
    <t>ESPITIA BUSTOS ARMANDO EMILIO</t>
  </si>
  <si>
    <t>CIGARRERIA</t>
  </si>
  <si>
    <t>BAR EL RECUERDO</t>
  </si>
  <si>
    <t xml:space="preserve">VENTA Y CONSUMO LICOR </t>
  </si>
  <si>
    <t xml:space="preserve">OSCAR ENRIQUE GUTIERREZ LEYLON </t>
  </si>
  <si>
    <t>COMIDAS RAPIDAS</t>
  </si>
  <si>
    <t>LUÍS ANTONIO OVALLE ACUÑA/BLANCA INES GALAN MOYANO/CALLEAUDIA VIVIANA SANCHEZ ARANDA/RAUL PINEDA ALVARADO</t>
  </si>
  <si>
    <t>MARIA DEL PILAR IMITOLA / LEONIDAS SILVA MEDINA</t>
  </si>
  <si>
    <t>BUELVAS CHAMORRO OLGA MARIA</t>
  </si>
  <si>
    <t>HASBLEIDY NEUTA ALONSO</t>
  </si>
  <si>
    <t>CESAR AUGUSTO CHACON SOCHE</t>
  </si>
  <si>
    <t xml:space="preserve">JULIAN CANDELA GUERRERO </t>
  </si>
  <si>
    <t>ANGELA OROZCO</t>
  </si>
  <si>
    <t>ANTONIO GONZALEZ PINEDA</t>
  </si>
  <si>
    <t>RODRIGO A. SANTANA RODRIGUEZ</t>
  </si>
  <si>
    <t>JAZMIN VANEGAS</t>
  </si>
  <si>
    <t>MYRIAM STELLA FERNANDEZ</t>
  </si>
  <si>
    <t>LUZ NORIELA BLANDON VILLEGAS</t>
  </si>
  <si>
    <t>ADRIANA ORJUELA</t>
  </si>
  <si>
    <t>JESUS EMILIO SANCHEZ PICON</t>
  </si>
  <si>
    <t>WILLIAM CELIS</t>
  </si>
  <si>
    <t>EVELIO HERNANDEZ DUARTE</t>
  </si>
  <si>
    <t>LUIS NARANJO CARDENAS</t>
  </si>
  <si>
    <t>ALDEMAR SUAREZ</t>
  </si>
  <si>
    <t>JESUS ROA LEAL</t>
  </si>
  <si>
    <t>ROBERTO AMADO HERNANDEZ</t>
  </si>
  <si>
    <t>MAXIMINA GLADYS BRAN CABRERA</t>
  </si>
  <si>
    <t>HECTOR HERNANDEZ</t>
  </si>
  <si>
    <t>MARIA IRENE MENDEZ VILLARRUEL</t>
  </si>
  <si>
    <t>CASTILLO PRESIDENTE JAC EL PROGRESO</t>
  </si>
  <si>
    <t>PERALTA LUIS</t>
  </si>
  <si>
    <t>MARIELA SANCHEZ CHARRY</t>
  </si>
  <si>
    <t xml:space="preserve">QUINEY ROSAS IVAN </t>
  </si>
  <si>
    <t>II TABERNA</t>
  </si>
  <si>
    <t>PANADERIAS</t>
  </si>
  <si>
    <t xml:space="preserve">ADRIANA MARCELA FLORIAN LEON </t>
  </si>
  <si>
    <t xml:space="preserve">RUPERTO HERNANDEZ LOPEZ </t>
  </si>
  <si>
    <t xml:space="preserve">EVANGELINA RODRIGUEZ JIMENEZ </t>
  </si>
  <si>
    <t>HORACIO FAJARDO DURAN</t>
  </si>
  <si>
    <t>BILLAR BAR</t>
  </si>
  <si>
    <t>BILLARES Y CONSUMO LICOR</t>
  </si>
  <si>
    <t>ROJAS MARIA PATRICIA</t>
  </si>
  <si>
    <t>TALLER COSTURA YIRETH</t>
  </si>
  <si>
    <t>AGUILAR JULIO CESAR</t>
  </si>
  <si>
    <t>ANGARITA ROSALBA LUZ</t>
  </si>
  <si>
    <t>VENTA Y CONSUMO DE LICOR FONDA LA QUINTA</t>
  </si>
  <si>
    <t xml:space="preserve"> CHAGUALA MENDOZA YUDI CHAGUALA MENDOZA |</t>
  </si>
  <si>
    <t>BAR ROCKOLA</t>
  </si>
  <si>
    <t>ARCINIEGAS CEPEDA JUAN</t>
  </si>
  <si>
    <t>CALZADO PUNTO MODA</t>
  </si>
  <si>
    <t>RAMIREZ MORA DORIS</t>
  </si>
  <si>
    <t>BODEGAS</t>
  </si>
  <si>
    <t>BAR DISCOTECA</t>
  </si>
  <si>
    <t>OLIVEROS GOMEZ ANYELA ANDREA</t>
  </si>
  <si>
    <t>FLOREZ LUIS</t>
  </si>
  <si>
    <t>MARIANO ANTONIO VELEÑO</t>
  </si>
  <si>
    <t>DURAN JOSE MILLER</t>
  </si>
  <si>
    <t>VIEJOTECA VAQUIROS CLUB</t>
  </si>
  <si>
    <t>NANCY STELLA RAMIREZ</t>
  </si>
  <si>
    <t>LEIDY TATIANA CASTRO GALINDO</t>
  </si>
  <si>
    <t>CACHARRERIA</t>
  </si>
  <si>
    <t>JOSE OLIVEROS RODRIGUEZ</t>
  </si>
  <si>
    <t>BIDEO BAR LOS TUCANES</t>
  </si>
  <si>
    <t>MAYA MARTA CECILIA</t>
  </si>
  <si>
    <t>YOLANDA GOMEZ ESPINOZA</t>
  </si>
  <si>
    <t>BARES</t>
  </si>
  <si>
    <t>PROPIETARIO DEL ESTABLECIMIENTO TIENDA - SALON COMUNAL</t>
  </si>
  <si>
    <t xml:space="preserve">DIANA YULIETH ANGULO CHANDIYO </t>
  </si>
  <si>
    <t xml:space="preserve">CAFÉ INTERNET </t>
  </si>
  <si>
    <t>BAR Y OTROS</t>
  </si>
  <si>
    <t xml:space="preserve">ORNAMENTACION Y METALMECANICA </t>
  </si>
  <si>
    <t>OSPINA DARIO</t>
  </si>
  <si>
    <t xml:space="preserve">LEIDY UREÑA PRIETO </t>
  </si>
  <si>
    <t>INTERNET Y LLAMADAS</t>
  </si>
  <si>
    <t>NIXON DARIO ARANDA TRUJILLO "LA TIENDA DE JUANCHO"</t>
  </si>
  <si>
    <t>MISCELANEA Y PAPELERIA</t>
  </si>
  <si>
    <t>BODEGA DE RECICLAJE Y RESTAURACION DE ESPUMAS</t>
  </si>
  <si>
    <t>NUBIA LOPEZ ROJAS PROPIETARIO DEL ESTABLECIMIENTO</t>
  </si>
  <si>
    <t>SALONES DE BELLEZA</t>
  </si>
  <si>
    <t>MAQUINAS TROQUELADORAS</t>
  </si>
  <si>
    <t>BAR LA 33</t>
  </si>
  <si>
    <t>ALARCON LEMUS ANGELIZA MARIA</t>
  </si>
  <si>
    <t>ISMENA JOHANNA GONZALEZ CORTES</t>
  </si>
  <si>
    <t>COCINAS INTEGRALES</t>
  </si>
  <si>
    <t>COLEGIO BILINGÜE REINO UNIDO</t>
  </si>
  <si>
    <t>BILLARES</t>
  </si>
  <si>
    <t>TALLER CARPINTERIA PINTURA</t>
  </si>
  <si>
    <t>OLGA LUCIA CARDOZO</t>
  </si>
  <si>
    <t>ESTABLECIMIENTO DE COMERCIO BEBIDAS ALCOHOLICAS</t>
  </si>
  <si>
    <t xml:space="preserve">FERNANDO ALONSO ANGARITA SABOGAL </t>
  </si>
  <si>
    <t>ALBA CASTAÑEDA</t>
  </si>
  <si>
    <t>TIENDAS Y CONSUMO LICOR</t>
  </si>
  <si>
    <t xml:space="preserve">CARNICERIA </t>
  </si>
  <si>
    <t>TIENDA VENTA Y CONSUMO DE LICOR</t>
  </si>
  <si>
    <t>CAMPO DE TEJO SIN RAZON SOCIAL</t>
  </si>
  <si>
    <t xml:space="preserve">DIEGO ARMANDO SALDAÑA LANDINEZ </t>
  </si>
  <si>
    <t>ESTABLECIMIENTOS COMERCIALES</t>
  </si>
  <si>
    <t xml:space="preserve">MURY CRUZ BERDUGO </t>
  </si>
  <si>
    <t xml:space="preserve">MIS ZPOTRILLOS </t>
  </si>
  <si>
    <t>LICORERA Y CIGARRERIA HERMY</t>
  </si>
  <si>
    <t>BAR JOHANNA</t>
  </si>
  <si>
    <t>BABERNA BAR VENTA Y CONSUMO LICOR</t>
  </si>
  <si>
    <t>MERCA ROA</t>
  </si>
  <si>
    <t xml:space="preserve">LUZ ESTELLA ILLERA </t>
  </si>
  <si>
    <t>TABERNA</t>
  </si>
  <si>
    <t>HURTADO SIERRA AULI</t>
  </si>
  <si>
    <t>EVA JULIA MAYORGA DE CHICAGUY</t>
  </si>
  <si>
    <t>DISCOTECA</t>
  </si>
  <si>
    <t>ZAPATA CARLOS MAURICIO</t>
  </si>
  <si>
    <t>CORPORACION CLUB SOCIAL Y DEPORTIVO Y GALLISTICO Y CAMPO TEJO KANAGUAY</t>
  </si>
  <si>
    <t>BAR Y VIZA CLUB</t>
  </si>
  <si>
    <t>BUITRAGO MIRIAM</t>
  </si>
  <si>
    <t>TIENDA VIVERES</t>
  </si>
  <si>
    <t>TIENDA Y VENTA VIVERES</t>
  </si>
  <si>
    <t xml:space="preserve">BAR ROCO </t>
  </si>
  <si>
    <t xml:space="preserve">BAR CITY PUB </t>
  </si>
  <si>
    <t xml:space="preserve">LILIANA MARCELA CASTILLO RINCON </t>
  </si>
  <si>
    <t>CASTAÑEDA RAMIREZ CLAUDIA ROCIO</t>
  </si>
  <si>
    <t>GOMEZ EDGAR DARIO</t>
  </si>
  <si>
    <t xml:space="preserve">ORLANDO ARIZA PINZON </t>
  </si>
  <si>
    <t xml:space="preserve">RODRIGUEZ DORA ELENA </t>
  </si>
  <si>
    <t xml:space="preserve">ESEQUIEL ROBAYO </t>
  </si>
  <si>
    <t>RESTAURANTES</t>
  </si>
  <si>
    <t xml:space="preserve">DIANA ROCIO ORTIZ TAPIERO </t>
  </si>
  <si>
    <t>URREA MARTINEZ ROSALBA</t>
  </si>
  <si>
    <t xml:space="preserve">MARIA CRISTINA FERNANDEZ </t>
  </si>
  <si>
    <t>LUIS EDUARDO URIBE</t>
  </si>
  <si>
    <t>CIFUENTES JAIRO</t>
  </si>
  <si>
    <t>DANIEL EDUARDO SANABRIA CELIS</t>
  </si>
  <si>
    <t>GERARDO CARDENAS</t>
  </si>
  <si>
    <t>TOVAR RIVAS OSCAR FILADELFO</t>
  </si>
  <si>
    <t>GONZALEZ SAENZ MAURICIO</t>
  </si>
  <si>
    <t xml:space="preserve">WILMAR HUMBERTO MARTINEZ LOZADA </t>
  </si>
  <si>
    <t>MARTINEZ JENNY ALEXANDRA</t>
  </si>
  <si>
    <t>VERGEL ALVARADO ANIBAL</t>
  </si>
  <si>
    <t>MOYA JERSON</t>
  </si>
  <si>
    <t>BLANDON JHON HENRY</t>
  </si>
  <si>
    <t>GARCIA AYALA MIGUEL ESNEIDER</t>
  </si>
  <si>
    <t>LEON MARIA OLINDA</t>
  </si>
  <si>
    <t>ARDILA DANIEL</t>
  </si>
  <si>
    <t>BAR EL REFUGIO DEL DESPECHO</t>
  </si>
  <si>
    <t>RODRIGUEZ ARTURO</t>
  </si>
  <si>
    <t xml:space="preserve">LEONARDO VELASQUEZ </t>
  </si>
  <si>
    <t>LUIS BERNARDO AYALA LEON</t>
  </si>
  <si>
    <t>EL PORVENIR</t>
  </si>
  <si>
    <t>JOSE IGNACIO MONTENEGRO MONROY</t>
  </si>
  <si>
    <t>ALVARO MEJIA CRUZ</t>
  </si>
  <si>
    <t>MIGUEL ANGEL SUAREZ DIAZ</t>
  </si>
  <si>
    <t>JOSE RODOLFO PULGARIN DONADO</t>
  </si>
  <si>
    <t>ALEJANDRO URREA ARANGO</t>
  </si>
  <si>
    <t>MARIA ISABEL CASTELLANOSVICTOR JULIO BENAVIDES FONSECA</t>
  </si>
  <si>
    <t>JUAN CARLOS TAVERA</t>
  </si>
  <si>
    <t>OLGA INES VERGEL SOTO</t>
  </si>
  <si>
    <t>MARIO HELI GONZALEZ/EDILMA CALLEAUDIA DAZA</t>
  </si>
  <si>
    <t>LUIS ALBERTO GUZMAN</t>
  </si>
  <si>
    <t>ANTONIO CARDENAS CONTRERAS</t>
  </si>
  <si>
    <t>PRESIDENTE JAC Pablo Sexto</t>
  </si>
  <si>
    <t>COMUJEB</t>
  </si>
  <si>
    <t>CANCHAS SINTETICAS</t>
  </si>
  <si>
    <t>EDGAR GIOVANNI PULIDO HUERFANO</t>
  </si>
  <si>
    <t xml:space="preserve">MARIA ORTIZ DE HERRERA </t>
  </si>
  <si>
    <t>BELTRAN CHIRIVI ANAIS</t>
  </si>
  <si>
    <t xml:space="preserve">ANASTACIO BELTRAN CHIRIUY </t>
  </si>
  <si>
    <t>PULIDO RINCON FREDDY FERNANDO</t>
  </si>
  <si>
    <t>MOLANO ROJAS LUIS MARIA</t>
  </si>
  <si>
    <t>IZA MARIA TRINIDAD</t>
  </si>
  <si>
    <t>SERVICIOS DE TELECOMUNICACIONES</t>
  </si>
  <si>
    <t xml:space="preserve">VILLALOBOS PEÑA LIGIA CAROLINA </t>
  </si>
  <si>
    <t xml:space="preserve">MARISOL ORDOÑEZ MALDONADO </t>
  </si>
  <si>
    <t xml:space="preserve">LEIDY XIOMARA CORREA </t>
  </si>
  <si>
    <t>ESTACIONAMIENTO EN SUPERFICIO - PARQUEADEROS, LAVADERO DE CARROS</t>
  </si>
  <si>
    <t>CORTEZ MENDEZ LUZ STELLA</t>
  </si>
  <si>
    <t>VILLALBA GONZALEZ JENNY</t>
  </si>
  <si>
    <t>ZAMBRANO BACHEN ERIKA ANDREA</t>
  </si>
  <si>
    <t xml:space="preserve">MARIA IRENE PIRAGUA DE PINEDA </t>
  </si>
  <si>
    <t>PINEDA LUZ MIRYAN</t>
  </si>
  <si>
    <t>OFELIA MARIA LEMUZ MARTINEZ</t>
  </si>
  <si>
    <t xml:space="preserve">OMAR JAVIER CAMARGO SANABRIA </t>
  </si>
  <si>
    <t xml:space="preserve">GLORIA YANNETH GARZON </t>
  </si>
  <si>
    <t>SALON DE EVENTOS SOCIALES</t>
  </si>
  <si>
    <t>VENTA DE LUJOS Y ACCESORIOS PARA AUTOS</t>
  </si>
  <si>
    <t>MANTENIMIENTO Y SERVICIO AUTOMOTRIZ</t>
  </si>
  <si>
    <t>TALLERES MOTOCLETAS Y OTROS</t>
  </si>
  <si>
    <t>LOAIZA DERBY</t>
  </si>
  <si>
    <t>JUAN GABRIEL SANCHEZ</t>
  </si>
  <si>
    <t xml:space="preserve">JENNIFER HURTADO VARGAS </t>
  </si>
  <si>
    <t>LOZANO JORGE</t>
  </si>
  <si>
    <t>LA CUEVA DEL OSO</t>
  </si>
  <si>
    <t>PRIETO HECTOR</t>
  </si>
  <si>
    <t>DANILO CASTELLANOS</t>
  </si>
  <si>
    <t>ANTENA COMCEL / ULDARICO FLOREZ PEÑA</t>
  </si>
  <si>
    <t>JOSE ISRAEL MARTINEZ</t>
  </si>
  <si>
    <t>LUIS ALFONSO BECERRA SALAMANCA</t>
  </si>
  <si>
    <t>MAURICIO PULIDO BERTANCOURT</t>
  </si>
  <si>
    <t>CARLOS JULIO LUQUE GARZON</t>
  </si>
  <si>
    <t>MIRIAM</t>
  </si>
  <si>
    <t>LEILA OTILIA CASTILLO  MARTINEZ</t>
  </si>
  <si>
    <t>CAMARGO CABANILLAS MARTHA LUCIA</t>
  </si>
  <si>
    <t>JOSE GONZÁLEZ</t>
  </si>
  <si>
    <t>ASADERO BAR MI MUNDO CASANARE</t>
  </si>
  <si>
    <t>VENTA REPUESTO AUTOMOTRIZ</t>
  </si>
  <si>
    <t>VIDEO BAR</t>
  </si>
  <si>
    <t>CASA DE BANQUETES Y EVENTOS SOCIALES</t>
  </si>
  <si>
    <t>PROPIETARIO DEL ESTABLECIMIENTO CARPINTERIA</t>
  </si>
  <si>
    <t>GRACIELA RINCON DIAZ</t>
  </si>
  <si>
    <t>BAR LUNA</t>
  </si>
  <si>
    <t xml:space="preserve">LUZ MARINA ESCOBAR CASTRO </t>
  </si>
  <si>
    <t>SILVA VERA LUIS HERNAN</t>
  </si>
  <si>
    <t>BAR DONDE EDWIN</t>
  </si>
  <si>
    <t>PIQUETEADERO</t>
  </si>
  <si>
    <t xml:space="preserve">PROPIETARIO DEL ESTABLECIMIENTO </t>
  </si>
  <si>
    <t>LICORERA Y CIGARRERIA</t>
  </si>
  <si>
    <t>PAÑALERA</t>
  </si>
  <si>
    <t>MURILLO SALAS JEFERSON DANIEL</t>
  </si>
  <si>
    <t xml:space="preserve">GRACIELA ROBLES DE MONTENEGRO </t>
  </si>
  <si>
    <t xml:space="preserve"> BAR</t>
  </si>
  <si>
    <t xml:space="preserve">SALSA TIMBA VIP </t>
  </si>
  <si>
    <t>PAPELERIAS</t>
  </si>
  <si>
    <t>TIENDAS VARIAS</t>
  </si>
  <si>
    <t>VENTA DE PRODUCTOS DE BELLEZA</t>
  </si>
  <si>
    <t>PESQUERIA ESTABLECIMIENTOS COMERCIO</t>
  </si>
  <si>
    <t>DROGUERIAS</t>
  </si>
  <si>
    <t>MARGARITA RAMIREZ DE CIPAGAUTA</t>
  </si>
  <si>
    <t>OMAR QUINCHUCUA</t>
  </si>
  <si>
    <t>CONFECCIONES</t>
  </si>
  <si>
    <t>TABERNAS Y BARES</t>
  </si>
  <si>
    <t>SARA MARIA SIERRA MORENO</t>
  </si>
  <si>
    <t>ALVARO OVALLE RODRIGUEZ</t>
  </si>
  <si>
    <t>MYRIAM SANCHEZ DE ROBLES</t>
  </si>
  <si>
    <t xml:space="preserve"> MARIA ISABEL BEJARANO BARRERA</t>
  </si>
  <si>
    <t>FABRICA MUEBLES MADERA</t>
  </si>
  <si>
    <t>MINIMERCADO MODERNO</t>
  </si>
  <si>
    <t>TALLER CARPINTERIA</t>
  </si>
  <si>
    <t>Numero de expediente apertura orfeo</t>
  </si>
  <si>
    <t>Fecha Auto Inicio</t>
  </si>
  <si>
    <t>Fecha Apertura Pruebas</t>
  </si>
  <si>
    <t>Fecha Fallo</t>
  </si>
  <si>
    <t>Orden de demolicion</t>
  </si>
  <si>
    <t>Cobro Persuasivo</t>
  </si>
  <si>
    <t>Cobro Coactivo</t>
  </si>
  <si>
    <t>Recurso</t>
  </si>
  <si>
    <t>Fecha Recurso</t>
  </si>
  <si>
    <t>Estado actual</t>
  </si>
  <si>
    <t>Fecha estado actual</t>
  </si>
  <si>
    <t>Dias</t>
  </si>
  <si>
    <t>Observaciones</t>
  </si>
  <si>
    <t>Link</t>
  </si>
  <si>
    <t>1990573870100001E</t>
  </si>
  <si>
    <t>SI</t>
  </si>
  <si>
    <t>DEMOLICIÓN</t>
  </si>
  <si>
    <t xml:space="preserve"> Se debe materializar la recuperación del espacio público ordenada en el acto administrativo 089 de enero 28 de 2005.</t>
  </si>
  <si>
    <t>015-1993_ESPACIO_PUBLICO_Cpta_1.pdf</t>
  </si>
  <si>
    <t xml:space="preserve">	19960708701E</t>
  </si>
  <si>
    <t>Se debe materializar la recuperación del espacio público.</t>
  </si>
  <si>
    <t>061-1996_ESPACIO_PUBLICO_Cpta_1.pdf</t>
  </si>
  <si>
    <t>1998573870100001E</t>
  </si>
  <si>
    <t>INDAGACION PRELIMINAR</t>
  </si>
  <si>
    <t>Resolución 344 de mayo 19 de 2003 ordena restitución.  conceptuando que el bien es de uso público.</t>
  </si>
  <si>
    <t>124-1998_ESPACIO_PUBLICO.pdf</t>
  </si>
  <si>
    <t>1998573890100001E</t>
  </si>
  <si>
    <t>COBRO COACTIVO</t>
  </si>
  <si>
    <t>EXP_086-1998_REGIMEN_OBRAS Y URBANISMO.pdf</t>
  </si>
  <si>
    <t>1999573870100001E</t>
  </si>
  <si>
    <t>CONSTANCIA EJECUTORIA</t>
  </si>
  <si>
    <t>Se realiza insistencia de cumplimiento a Resolucion 229</t>
  </si>
  <si>
    <t>048-1999_ESPACIO_PUBLICO.pdf</t>
  </si>
  <si>
    <t>2000070870100016E</t>
  </si>
  <si>
    <t>APERTURA PRUEBAS</t>
  </si>
  <si>
    <t>006-2000_ESPACIO_PUBLICO.pdf</t>
  </si>
  <si>
    <t>2000070870100012E</t>
  </si>
  <si>
    <t>RECONSTRUIDO</t>
  </si>
  <si>
    <t>Se realiza la revisión del expediente donde conforme a visita técnica realizada el dia 14/10/2022 se informa que no se evidencia que existe ocupacion indebida del espacio publico por lo tanto se debe realizar resolución de archivo.Ya se encuentra en fisico.</t>
  </si>
  <si>
    <t>021-2000_ESPACIO_PUBLICO.pdf</t>
  </si>
  <si>
    <t>2001070870100002E</t>
  </si>
  <si>
    <t>Revocatoria directa 5/3/2021, el predio se encuentra bajo control de la caja de vivienda popular</t>
  </si>
  <si>
    <t>011-2001_ESPACIO_PUBLICO.pdf</t>
  </si>
  <si>
    <t xml:space="preserve">	2002070870100001E</t>
  </si>
  <si>
    <t>001-2002_ESPACIO_PUBLICO.pdf</t>
  </si>
  <si>
    <t xml:space="preserve">	2004070870100016E</t>
  </si>
  <si>
    <t>NO</t>
  </si>
  <si>
    <t>008-2004_ESPACIO_PUBLICO.pdf</t>
  </si>
  <si>
    <t>2004070890100033E</t>
  </si>
  <si>
    <t>EXP_007-2004_REGIMEN_OBRAS Y URBANISMO.pdf</t>
  </si>
  <si>
    <t>2005070890100064E</t>
  </si>
  <si>
    <t>COBRO PERSUASIVO</t>
  </si>
  <si>
    <t>EXP_012-2004_REGIMEN_OBRAS Y URBANISMO.pdf</t>
  </si>
  <si>
    <t>2004070890100038E</t>
  </si>
  <si>
    <t>EXP_014-2004_REGIMEN_OBRAS Y URBANISMO.pdf</t>
  </si>
  <si>
    <t xml:space="preserve">	2005070870100001E</t>
  </si>
  <si>
    <t>Realizar acta de archivo y enviar copia a inspecciones</t>
  </si>
  <si>
    <t>002-2005_ESPACIO_PUBLICO.pdf</t>
  </si>
  <si>
    <t>2005070890100014E</t>
  </si>
  <si>
    <t>El arquitecto Fernando Castro presenta informe de la visita</t>
  </si>
  <si>
    <t>SIN DIGITALIZAR</t>
  </si>
  <si>
    <t>2005070890100053E</t>
  </si>
  <si>
    <t>EXP_087-2005_REGIMEN_OBRAS Y URBANISMO.pdf</t>
  </si>
  <si>
    <t>2005070890100066E</t>
  </si>
  <si>
    <t>FALLO</t>
  </si>
  <si>
    <t>El infractor ya pago el valor total del cobro, se debe proyectar resolucion de archivo</t>
  </si>
  <si>
    <t>EXP_088-2005_REGIMEN_OBRAS Y URBANISMO.pdf</t>
  </si>
  <si>
    <t>2006070870100002E</t>
  </si>
  <si>
    <t>El auto 039 se encuentra reconstruido. Ya se encuentra en fisico.</t>
  </si>
  <si>
    <t>001-2006_ESPACIO_PUBLICO.pdf</t>
  </si>
  <si>
    <t>2006070880100057E</t>
  </si>
  <si>
    <t>Proyectar resolución de archivo debido a que se encuentran revocadas la sancion y liquidación de la multa - a través del exp 2018573880100266E por los mismos hechos el inspector declaró no contraventor</t>
  </si>
  <si>
    <t>040-2006_LEY_232.pdf</t>
  </si>
  <si>
    <t>2006070890100153E</t>
  </si>
  <si>
    <t>EXP_009-2006_REGIMEN_OBRAS Y URBANISMO.pdf</t>
  </si>
  <si>
    <t>2006070890100181E</t>
  </si>
  <si>
    <t>EXP_019-2006_REGIMEN_OBRAS Y URBANISMO.pdf</t>
  </si>
  <si>
    <t>2006070890100087E</t>
  </si>
  <si>
    <t>Proyectar resolucion archivo</t>
  </si>
  <si>
    <t>EXP_021-2006_REGIMEN_OBRAS Y URBANISMO.pdf</t>
  </si>
  <si>
    <t xml:space="preserve">	2006070890100112E</t>
  </si>
  <si>
    <t>Se envio correo a SDH para solicitar informacion del cobro y/o ficha tecnica</t>
  </si>
  <si>
    <t>EXP_112-2006_REGIMEN_OBRAS Y URBANISMO.pdf</t>
  </si>
  <si>
    <t xml:space="preserve">	2006070890100099E</t>
  </si>
  <si>
    <t>Realizar resolucion de archivo</t>
  </si>
  <si>
    <t>2006070890100176E</t>
  </si>
  <si>
    <t xml:space="preserve">Se realizó comunicación de auto.Ya se encuentra en fisico. </t>
  </si>
  <si>
    <t xml:space="preserve">	2006070890100098E</t>
  </si>
  <si>
    <t>2007070870100015E</t>
  </si>
  <si>
    <t>027-2007_ESPACIO_PUBLICO.pdf</t>
  </si>
  <si>
    <t>2007070890100093E</t>
  </si>
  <si>
    <t>2007070890100141E</t>
  </si>
  <si>
    <t>EXP_036-2007_REGIMEN_OBRAS Y URBANISMO.pdf</t>
  </si>
  <si>
    <t>2007070890100168E</t>
  </si>
  <si>
    <t>EXP_049-2007_REGIMEN_OBRAS Y URBANISMO.pdf</t>
  </si>
  <si>
    <t xml:space="preserve">	2007070890100059E</t>
  </si>
  <si>
    <t>EXP_076-2007_REGIMEN_OBRAS Y URBANISMO.pdf</t>
  </si>
  <si>
    <t>2007070890100063E</t>
  </si>
  <si>
    <t>EXP_080-2007_REGIMEN_OBRAS Y URBANISMO.pdf</t>
  </si>
  <si>
    <t>2007070890100174E</t>
  </si>
  <si>
    <t>EXP_084-2007_REGIMEN_OBRAS Y URBANISMO.pdf</t>
  </si>
  <si>
    <t>2012070890100002E</t>
  </si>
  <si>
    <t>Oficio a SDH</t>
  </si>
  <si>
    <t>2007070890100018E</t>
  </si>
  <si>
    <t>EXP_193-2007_REGIMEN_OBRAS Y URBANISMO.pdf</t>
  </si>
  <si>
    <t>2007070890100199E</t>
  </si>
  <si>
    <t>Proyectar resolucion de archivo</t>
  </si>
  <si>
    <t xml:space="preserve">	2008070890100060E</t>
  </si>
  <si>
    <t>Se realiza oficio a SDH</t>
  </si>
  <si>
    <t>2008070890100165E</t>
  </si>
  <si>
    <t>Fallo revocatoria directa  26/04/2021</t>
  </si>
  <si>
    <t>2008070890100168E</t>
  </si>
  <si>
    <t>NO ESTA DIGITALIZADO</t>
  </si>
  <si>
    <t xml:space="preserve">	2008070890100178E</t>
  </si>
  <si>
    <t>EXP_175-2008_REGIMEN_OBRAS Y URBANISMO.pdf</t>
  </si>
  <si>
    <t xml:space="preserve">	2008070890100203E</t>
  </si>
  <si>
    <t>EXP_220-2008_REGIMEN_OBRAS Y URBANISMO.pdf</t>
  </si>
  <si>
    <t>2009070890100007E</t>
  </si>
  <si>
    <t>Fallo Ordena suspension de actividades</t>
  </si>
  <si>
    <t>EXP_007-2009_REGIMEN_OBRAS Y URBANISMO_CPTA2.pdf</t>
  </si>
  <si>
    <t>2009070890100004E</t>
  </si>
  <si>
    <t>2009070890100030E</t>
  </si>
  <si>
    <t>2010070870100006E</t>
  </si>
  <si>
    <t>Notificacion por edicto el 24 de enero de 2024</t>
  </si>
  <si>
    <t>EXP_002-2010_Espacio_Publico_Cpta_1.pdf</t>
  </si>
  <si>
    <t xml:space="preserve">	2010070870100002E</t>
  </si>
  <si>
    <t>004-2010_ESPACIO_PUBLICO_Cpta_1.pdf</t>
  </si>
  <si>
    <t xml:space="preserve">	2010070890100001E</t>
  </si>
  <si>
    <t>2010070890100018E</t>
  </si>
  <si>
    <t>EXP_013-2010_REGIMEN_OBRAS Y URBANISMO.pdf</t>
  </si>
  <si>
    <t>2010070890100030E</t>
  </si>
  <si>
    <t>EXP_028-2010_REGIMEN_OBRAS Y URBANISMO.pdf</t>
  </si>
  <si>
    <t>2010070890100043E</t>
  </si>
  <si>
    <t>EXP_046-2010_REGIMEN_OBRAS Y URBANISMO.pdf</t>
  </si>
  <si>
    <t xml:space="preserve">2011070870100043E	</t>
  </si>
  <si>
    <t>002-2011_ESPACIO_PUBLICO.pdf</t>
  </si>
  <si>
    <t>2011070890100005E</t>
  </si>
  <si>
    <t xml:space="preserve">	2011070890100006E</t>
  </si>
  <si>
    <t>EXP_004-2011_REGIMEN_OBRAS Y URBANISMO.pdf</t>
  </si>
  <si>
    <t>2011070890100030E</t>
  </si>
  <si>
    <t>Se ofició a Planeación</t>
  </si>
  <si>
    <t>EXP_025-2011_REGIMEN_OBRAS Y URBANISMO.pdf</t>
  </si>
  <si>
    <t xml:space="preserve">	2011070890100034E</t>
  </si>
  <si>
    <t>EXP_029-2011_REGIMEN_OBRAS Y URBANISMO.pdf</t>
  </si>
  <si>
    <t>2011070890100038E</t>
  </si>
  <si>
    <t>Se elaboro oficio para habitat</t>
  </si>
  <si>
    <t xml:space="preserve">	2011070890100039E</t>
  </si>
  <si>
    <t>EXP_034-2011_REGIMEN_OBRAS Y URBANISMO.pdf</t>
  </si>
  <si>
    <t>2012070880100095E</t>
  </si>
  <si>
    <t>CIERRE DE PRUEBAS</t>
  </si>
  <si>
    <t>113-2012_LEY_232.pdf</t>
  </si>
  <si>
    <t>2012070880100097E</t>
  </si>
  <si>
    <t>Se realiza oficio al comandante de la estacion septima de bosa para la suspension definitiva de la actividad economica para dar cumplimiento al fallo</t>
  </si>
  <si>
    <t>115_2015_LEY_232.pdf</t>
  </si>
  <si>
    <t>2012070890100113E</t>
  </si>
  <si>
    <t>EXP_111-2012_REGIMEN_OBRAS Y URBANISMO.pdf</t>
  </si>
  <si>
    <t xml:space="preserve">	2012070890100135E</t>
  </si>
  <si>
    <t>EXP_133-2012_REGIMEN_OBRAS Y URBANISMO.pdf</t>
  </si>
  <si>
    <t>2012070890100159E</t>
  </si>
  <si>
    <t>2012070890100172E</t>
  </si>
  <si>
    <t>EXP_168-2012_REGIMEN_OBRAS Y URBANISMO.pdf</t>
  </si>
  <si>
    <t>2012070890100175E</t>
  </si>
  <si>
    <t>EXP_170-2012_REGIMEN_OBRAS Y URBANISMO.pdf</t>
  </si>
  <si>
    <t>2012070890100179E</t>
  </si>
  <si>
    <t>EXP_174-2012_REGIMEN_OBRAS Y URBANISMO.pdf</t>
  </si>
  <si>
    <t>2012070890100207E</t>
  </si>
  <si>
    <t>EXP_201-2012_REGIMEN_OBRAS Y URBANISMO.pdf</t>
  </si>
  <si>
    <t xml:space="preserve">	2013070870100004E</t>
  </si>
  <si>
    <t>Subsanar errores al emitir fallo</t>
  </si>
  <si>
    <t>002-2013_ESPACIO_PUBLICO.pdf</t>
  </si>
  <si>
    <t xml:space="preserve">	2013070870100011E</t>
  </si>
  <si>
    <t>Se realizo reunion con el IDRD el dia 20 de marzo</t>
  </si>
  <si>
    <t>007-2013_ESPACIO_PUBLICO.pdf</t>
  </si>
  <si>
    <t>2013070870100012E</t>
  </si>
  <si>
    <t>Se realiza oficio al DADEP</t>
  </si>
  <si>
    <t>008-2013_ESPACIO_PUBLICO.pdf</t>
  </si>
  <si>
    <t xml:space="preserve">	2013070870100013E</t>
  </si>
  <si>
    <t>009-2013_ESPACIO_PUBLICO.pdf</t>
  </si>
  <si>
    <t>2013070870100014E</t>
  </si>
  <si>
    <t>Apertura etapa probatoria, Auto 041 de 2023</t>
  </si>
  <si>
    <t>010-2013_ESPACIO_PUBLICO.pdf</t>
  </si>
  <si>
    <t>2013070870100015E</t>
  </si>
  <si>
    <t>Apertuta periodo probatorio</t>
  </si>
  <si>
    <t>011-2013_ESPACIO_PUBLICO.pdf</t>
  </si>
  <si>
    <t xml:space="preserve">	2013070880100051E</t>
  </si>
  <si>
    <t>049-2013_LEY_232.pdf</t>
  </si>
  <si>
    <t>2013070880100082E</t>
  </si>
  <si>
    <t>079-2013_LEY_232.pdf</t>
  </si>
  <si>
    <t xml:space="preserve">	2013070880100086E</t>
  </si>
  <si>
    <t>ALEGATOS</t>
  </si>
  <si>
    <t>083-2013_LEY_232.pdf</t>
  </si>
  <si>
    <t xml:space="preserve">	2013070880100144E</t>
  </si>
  <si>
    <t>136-2013_LEY_232.pdf</t>
  </si>
  <si>
    <t>2013070880100145E</t>
  </si>
  <si>
    <t>137-2013_LEY_232.pdf</t>
  </si>
  <si>
    <t>2013070880100180E</t>
  </si>
  <si>
    <t>170-2013_LEY_232.pdf</t>
  </si>
  <si>
    <t xml:space="preserve">	2013070880100188E</t>
  </si>
  <si>
    <t>178-2013_LEY_232.pdf</t>
  </si>
  <si>
    <t xml:space="preserve">	2013070880100202E</t>
  </si>
  <si>
    <t>Se notifica fallo para cierre definitivo del establecimiento de comercio</t>
  </si>
  <si>
    <t>192-2013_LEY_232.pdf</t>
  </si>
  <si>
    <t>2013070890100004E</t>
  </si>
  <si>
    <t>EXP_004-2013_REGIMEN_OBRAS Y URBANISMO.pdf</t>
  </si>
  <si>
    <t>2013070890100005E</t>
  </si>
  <si>
    <t>Se realiza remision para cobro coactivo el 16/1/2024</t>
  </si>
  <si>
    <t>EXP_005-2013_REGIMEN_OBRAS Y URBANISMO.pdf</t>
  </si>
  <si>
    <t>2014070870100004E</t>
  </si>
  <si>
    <t>Se elabora oficio al DADEP solicitando estado actual del predio</t>
  </si>
  <si>
    <t>004-2014_ESPACIO_PUBLICO.pdf</t>
  </si>
  <si>
    <t>2014070870100005E</t>
  </si>
  <si>
    <t>Se realiza orden de trabajo</t>
  </si>
  <si>
    <t>006-2014_ESPACIO_PUBLICO_Cpta_1.pdf</t>
  </si>
  <si>
    <t xml:space="preserve">	2014070870100006E</t>
  </si>
  <si>
    <t>007-2014_Espacio_Publico.pdf</t>
  </si>
  <si>
    <t xml:space="preserve">	2014070880100094E</t>
  </si>
  <si>
    <t xml:space="preserve"> Se debe realizar Resolucion de cierre de pruebas</t>
  </si>
  <si>
    <t>094-2014_LEY_232.pdf</t>
  </si>
  <si>
    <t>2014070880100109E</t>
  </si>
  <si>
    <t>EXP_109-2014_LEY_232.pdf</t>
  </si>
  <si>
    <t xml:space="preserve">	2014070880100143E</t>
  </si>
  <si>
    <t>143-2014_LEY_232.pdf</t>
  </si>
  <si>
    <t>2014070880100174E</t>
  </si>
  <si>
    <t>174-2014_LEY_232.pdf</t>
  </si>
  <si>
    <t xml:space="preserve">	2014070880100291E</t>
  </si>
  <si>
    <t>283-2014_LEY_232.pdf</t>
  </si>
  <si>
    <t>2014573880100001E</t>
  </si>
  <si>
    <t>EXP_294-2014_LEY_232.pdf</t>
  </si>
  <si>
    <t>2014070880100319E</t>
  </si>
  <si>
    <t>EXP_310-2014_LEY_232.pdf</t>
  </si>
  <si>
    <t>2014070890100049E</t>
  </si>
  <si>
    <t>La fecha del estado actual corresponde a la fecha de las constancia de ejecutoria del fallo; No se evidencian acciones de cobro persuasivo/coactivo posterior a la firmeza del fallo; sin embargo, si hay informes de riesgos y de obras siendo el ultimo del 9/09/2023.</t>
  </si>
  <si>
    <t>EXP_045-2014_REGIMEN_OBRAS Y URBANISMO.pdf</t>
  </si>
  <si>
    <t xml:space="preserve">	2014070890100081E</t>
  </si>
  <si>
    <t>Se realiza remision para cobro coactivo el 22/2/2024</t>
  </si>
  <si>
    <t>2014070890100096E</t>
  </si>
  <si>
    <t>EXP_090-2014_REGIMEN_OBRAS Y URBANISMO.pdf</t>
  </si>
  <si>
    <t>2014070890100106E</t>
  </si>
  <si>
    <t xml:space="preserve">Con auto 084 de 2022 se reconstruyó el expediente 096 de 2014, proyectar el archivo de la actuación por caducidad </t>
  </si>
  <si>
    <t>2014070890100127E</t>
  </si>
  <si>
    <t>EXP_117-2014_REGIMEN_OBRAS Y URBANISMO.pdf</t>
  </si>
  <si>
    <t>2014070890100128E</t>
  </si>
  <si>
    <t>EXP_118-2014_REGIMEN_OBRAS Y URBANISMO.pdf</t>
  </si>
  <si>
    <t>2014070890100131E</t>
  </si>
  <si>
    <t>EXP_121-2014_REGIMEN_OBRAS Y URBANISMO.pdf</t>
  </si>
  <si>
    <t xml:space="preserve">	2014070890100133E</t>
  </si>
  <si>
    <t>EXP_123-2014_REGIMEN_OBRAS Y URBANISMO.pdf</t>
  </si>
  <si>
    <t xml:space="preserve">	2014070890100159E</t>
  </si>
  <si>
    <t xml:space="preserve">Se realiza nuevo requirimiento al infractor para la respectiva demolición </t>
  </si>
  <si>
    <t>EXP_149-2014_REGIMEN_OBRAS Y URBANISMO.pdf</t>
  </si>
  <si>
    <t xml:space="preserve">	2014070890100170E</t>
  </si>
  <si>
    <t>ACUMULACION EXPEDIENTE</t>
  </si>
  <si>
    <t xml:space="preserve">Se ordena acumulacion del expediente 19/05/2022, proyectar resolucion de archivo, actualizar Si actua.	</t>
  </si>
  <si>
    <t>2015573870100001E</t>
  </si>
  <si>
    <t xml:space="preserve">Se debe hacer resolución de formulación de cargos. </t>
  </si>
  <si>
    <t>001-2015_ESPACIO_PUBLICO.pdf</t>
  </si>
  <si>
    <t>2015573870100002E</t>
  </si>
  <si>
    <t>004-2015_ESPACIO_PUBLICO.pdf</t>
  </si>
  <si>
    <t>2015070880100003E</t>
  </si>
  <si>
    <t>se debe elaborar resolucion de archivo ya que el ultimo informe tecnico dice que ya no existe actividad economica en ese predio</t>
  </si>
  <si>
    <t>003-2015_LEY_232.pdf</t>
  </si>
  <si>
    <t>2015070880100026E</t>
  </si>
  <si>
    <t>026-2015_LEY_232.pdf</t>
  </si>
  <si>
    <t>AVOQUE</t>
  </si>
  <si>
    <t>Se debe proyectar el auto inicio</t>
  </si>
  <si>
    <t>034-2015_LEY_232.pdf</t>
  </si>
  <si>
    <t>036-2015_LEY_232.pdf</t>
  </si>
  <si>
    <t>2015070880100054E</t>
  </si>
  <si>
    <t>EXP_054-2015_LEY_232.pdf</t>
  </si>
  <si>
    <t>067-2015_LEY_232.pdf</t>
  </si>
  <si>
    <t xml:space="preserve">	2015070880100082E</t>
  </si>
  <si>
    <t>082-2015_LEY_232.pdf</t>
  </si>
  <si>
    <t>2015070880100088E</t>
  </si>
  <si>
    <t>Impulso para fallo</t>
  </si>
  <si>
    <t>090-2015_LEY_232.pdf</t>
  </si>
  <si>
    <t xml:space="preserve">	2015070880100101E</t>
  </si>
  <si>
    <t>Realizar formulacion de cargos</t>
  </si>
  <si>
    <t>102-2015_LEY_232.pdf</t>
  </si>
  <si>
    <t xml:space="preserve">	2015070880100103E</t>
  </si>
  <si>
    <t>104-2015_LEY_232.pdf</t>
  </si>
  <si>
    <t>2015070880100113E</t>
  </si>
  <si>
    <t>Impulso siguiente auto de pruebas</t>
  </si>
  <si>
    <t>128-2015_LEY_232.pdf</t>
  </si>
  <si>
    <t>2015070880100118E</t>
  </si>
  <si>
    <t>133-2015_LEY_232.pdf</t>
  </si>
  <si>
    <t>2015070880100124E</t>
  </si>
  <si>
    <t>135-2015_LEY_232.pdf</t>
  </si>
  <si>
    <t>2015070880100142E</t>
  </si>
  <si>
    <t>141-2015_LEY_232.pdf</t>
  </si>
  <si>
    <t>2015070880100158E</t>
  </si>
  <si>
    <t>EXP_154-2015_LEY_232.pdf</t>
  </si>
  <si>
    <t>2015070880100166E</t>
  </si>
  <si>
    <t>Realizar resolucion cierre etapa probatoria</t>
  </si>
  <si>
    <t>162-2015_LEY_232.pdf</t>
  </si>
  <si>
    <t>2015070880100174E</t>
  </si>
  <si>
    <t>Se realiza reiteración a la comunicación realizada  requerimiento a curaduria urbana para uso del suelo Pendiente auto abre a pruebas.</t>
  </si>
  <si>
    <t>170-2015_LEY_232.pdf</t>
  </si>
  <si>
    <t xml:space="preserve">	2015070880100201E</t>
  </si>
  <si>
    <t>EXP_195-2015_LEY_232.pdf</t>
  </si>
  <si>
    <t>2015070880100203E</t>
  </si>
  <si>
    <t>Se realiza solicitud a curaduria 3 respecto del concepto de uso del suelo</t>
  </si>
  <si>
    <t>197-2015_LEY_232.pdf</t>
  </si>
  <si>
    <t xml:space="preserve">	2015070880100217E</t>
  </si>
  <si>
    <t>impulso siguiente el pliego de cargos</t>
  </si>
  <si>
    <t>213-2015_LEY_232.pdf</t>
  </si>
  <si>
    <t>2015070880100223E</t>
  </si>
  <si>
    <t>11/08/202</t>
  </si>
  <si>
    <t>se debe realizar el pliego de cargos</t>
  </si>
  <si>
    <t>219-2015_LEY_232.pdf</t>
  </si>
  <si>
    <t>2015070880100227E</t>
  </si>
  <si>
    <t>Iniciar formulacion de cargos</t>
  </si>
  <si>
    <t>223-2015_LEY_232.pdf</t>
  </si>
  <si>
    <t>2015070880100239E</t>
  </si>
  <si>
    <t>235-2015_LEY_232.pdf</t>
  </si>
  <si>
    <t xml:space="preserve">	2015070880100242E</t>
  </si>
  <si>
    <t>EXP_238-2015_LEY_232.pdf</t>
  </si>
  <si>
    <t>2015573880100002E</t>
  </si>
  <si>
    <t>Realizar resolucion de cierre</t>
  </si>
  <si>
    <t>258-2015_LEY_232.pdf</t>
  </si>
  <si>
    <t>2015070880100278E</t>
  </si>
  <si>
    <t>259-2015_LEY_232.pdf</t>
  </si>
  <si>
    <t>2015070880100282E</t>
  </si>
  <si>
    <t>EXP_263-2015_LEY_232.pdf</t>
  </si>
  <si>
    <t xml:space="preserve">	2015070880100268E</t>
  </si>
  <si>
    <t>Oficiar a la planeacion como lo indica el auto de pruebas</t>
  </si>
  <si>
    <t>270-2015_LEY_232.pdf</t>
  </si>
  <si>
    <t xml:space="preserve">	2015070880100272E</t>
  </si>
  <si>
    <t>EXP_274-2015_LEY_232.pdf</t>
  </si>
  <si>
    <t>2015070880100283E</t>
  </si>
  <si>
    <t>278-2015_LEY_232.pdf</t>
  </si>
  <si>
    <t>2015070880100297E</t>
  </si>
  <si>
    <t>292-2015_LEY_232.pdf</t>
  </si>
  <si>
    <t>2015070880100329E</t>
  </si>
  <si>
    <t>321-2015_LEY_232.pdf</t>
  </si>
  <si>
    <t>2015070880100335E</t>
  </si>
  <si>
    <t>Se realiza oficio a Curaduria con el fin de obtener concepto de uso del suelo</t>
  </si>
  <si>
    <t>327-2015_LEY_232.pdf</t>
  </si>
  <si>
    <t>2015573880100003E</t>
  </si>
  <si>
    <t>339-2015_LEY_232.pdf</t>
  </si>
  <si>
    <t xml:space="preserve">	2015070880100364E</t>
  </si>
  <si>
    <t>355-2015_LEY_232.pdf</t>
  </si>
  <si>
    <t xml:space="preserve">	2015070880100365E</t>
  </si>
  <si>
    <t>357-2015_LEY_232.pdf</t>
  </si>
  <si>
    <t>2015070880100367E</t>
  </si>
  <si>
    <t>359-2015_LEY_232.pdf</t>
  </si>
  <si>
    <t>2015070880100374E</t>
  </si>
  <si>
    <t>366-2015_LEY_232.pdf</t>
  </si>
  <si>
    <t>2015070880100380E</t>
  </si>
  <si>
    <t>372-2015_LEY_232.pdf</t>
  </si>
  <si>
    <t xml:space="preserve">	2015070880100404E</t>
  </si>
  <si>
    <t>394-2015_LEY_232.pdf</t>
  </si>
  <si>
    <t xml:space="preserve">	2015070880100408E</t>
  </si>
  <si>
    <t>Resolucion de cierre</t>
  </si>
  <si>
    <t>397-2015_LEY_232.pdf</t>
  </si>
  <si>
    <t>2015070880100412E</t>
  </si>
  <si>
    <t>400-2015_LEY_232.pdf</t>
  </si>
  <si>
    <t>2015070890100028E</t>
  </si>
  <si>
    <t>2015070890100032E</t>
  </si>
  <si>
    <t>EXP_032-2015_REGIMEN_OBRAS Y URBANISMO.pdf</t>
  </si>
  <si>
    <t>2015573890100004E</t>
  </si>
  <si>
    <t>Acumulacion del expediente, proyectar resolucion de archivo, actualizar Si actua.</t>
  </si>
  <si>
    <t>2015070890100089E</t>
  </si>
  <si>
    <t>Se remite correo a SDH</t>
  </si>
  <si>
    <t>2015070890100111E</t>
  </si>
  <si>
    <t>Proyectar acto administrativo de sancion demolicion</t>
  </si>
  <si>
    <t>EXP_106-2005_REGIMEN_OBRAS Y URBANISMO.pdf</t>
  </si>
  <si>
    <t>2015070890100130E</t>
  </si>
  <si>
    <t>El dia 22/03/2024 el arquitecto profesional 219-15 presentó el informe tecnico</t>
  </si>
  <si>
    <t>EXP_124-2015_REGIMEN_OBRAS Y URBANISMO.pdf</t>
  </si>
  <si>
    <t>2015070890100171E</t>
  </si>
  <si>
    <t>EXP_161-2015_REGIMEN_OBRAS Y URBANISMO.pdf</t>
  </si>
  <si>
    <t xml:space="preserve">	2016070870100001E</t>
  </si>
  <si>
    <t xml:space="preserve">Recurso de reposicion </t>
  </si>
  <si>
    <t>001-2016_ESPACIO_PUBLICO.pdf</t>
  </si>
  <si>
    <t>2016070870100002E</t>
  </si>
  <si>
    <t>Se elabora oficio al DADEP solicitando estado actual del predio,se debe cerrar etapa probatoria y dar traslado para alegatos de conclusión.</t>
  </si>
  <si>
    <t>002-2016_Espacio_Publico.pdf</t>
  </si>
  <si>
    <t>2016073870100003E</t>
  </si>
  <si>
    <t>004-2016_ESPACIO_PUBLICO.pdf</t>
  </si>
  <si>
    <t>2016073880100086E</t>
  </si>
  <si>
    <t>Se debe realizar resolucion de archivo</t>
  </si>
  <si>
    <t>002-2016_LEY_232.pdf</t>
  </si>
  <si>
    <t>2016070880100004E</t>
  </si>
  <si>
    <t>004-2016_LEY_232.pdf</t>
  </si>
  <si>
    <t>2016070880100016E</t>
  </si>
  <si>
    <t>015-2016_LEY_232.pdf</t>
  </si>
  <si>
    <t>2016070880100025E</t>
  </si>
  <si>
    <t>024-2016_LEY_232.pdf</t>
  </si>
  <si>
    <t xml:space="preserve">	2016070880100035E</t>
  </si>
  <si>
    <t>034-2016_LEY_232.pdf</t>
  </si>
  <si>
    <t>2016073880100007E</t>
  </si>
  <si>
    <t>037-2016_LEY_232.pdf</t>
  </si>
  <si>
    <t xml:space="preserve">	2016573880100011E</t>
  </si>
  <si>
    <t> Pendiente de auto de cierre de pruebas o en su defecto resolución de archivo, debido a que en conceptos emitidos por la SDP y la Curaduría Urbana # 1 permiten el uso dado.</t>
  </si>
  <si>
    <t>039-2016_LEY_232.pdf</t>
  </si>
  <si>
    <t>2016073880100039E</t>
  </si>
  <si>
    <t>047-2016_LEY_232.pdf</t>
  </si>
  <si>
    <t>2016073880100057E</t>
  </si>
  <si>
    <t xml:space="preserve">Pendiente para fallo </t>
  </si>
  <si>
    <t>065-2016_LEY_232.pdf</t>
  </si>
  <si>
    <t>2016073880100059E</t>
  </si>
  <si>
    <t xml:space="preserve">Pendiente por resolver recurso de reposicion interpuesto en el año 2020  aunque sea extemporaneo y confirmar resolucion del archivo definitivo </t>
  </si>
  <si>
    <t>067-2016_LEY_232.pdf</t>
  </si>
  <si>
    <t>2016073880100063E</t>
  </si>
  <si>
    <t>Cuenta con respuesta con concepto de uso de suelo emitida por la Secretaria de Planeacion con fecha 14/02/2023</t>
  </si>
  <si>
    <t>071-2016_LEY_232.pdf</t>
  </si>
  <si>
    <t>2016073880100073E</t>
  </si>
  <si>
    <t>Se debe realizar el cierre de pruebas</t>
  </si>
  <si>
    <t>081-2016_LEY_232.pdf</t>
  </si>
  <si>
    <t>2016073880100077E</t>
  </si>
  <si>
    <t>085-2016_LEY_232.pdf</t>
  </si>
  <si>
    <t>2016073880100080E</t>
  </si>
  <si>
    <t>088-2016_LEY_232.pdf</t>
  </si>
  <si>
    <t>2016073880100083E</t>
  </si>
  <si>
    <t>Se debe realizar formulacion de cargos</t>
  </si>
  <si>
    <t>091-2016_LEY_232.pdf</t>
  </si>
  <si>
    <t>2016073880100085E</t>
  </si>
  <si>
    <t>EXP_093-2016_LEY_232.pdf</t>
  </si>
  <si>
    <t>2016073880100090E</t>
  </si>
  <si>
    <t>Se debe realizar Resolucion de fallo</t>
  </si>
  <si>
    <t>094-2016_LEY_232.pdf</t>
  </si>
  <si>
    <t>2016573880100002E</t>
  </si>
  <si>
    <t>097-2016_LEY_232.pdf</t>
  </si>
  <si>
    <t>2016073890100001E</t>
  </si>
  <si>
    <t>Realizar acto administrativo de archivo</t>
  </si>
  <si>
    <t>EXP_031-2016_REGIMEN_OBRAS Y URBANISMO.pdf</t>
  </si>
  <si>
    <t>2016073890100047E</t>
  </si>
  <si>
    <t xml:space="preserve">Revocatoria directa 28/12/2018, validar alegatos y fallar, se encuentra en estudio si procede multa y demolicion.	</t>
  </si>
  <si>
    <t>2016573890100004E</t>
  </si>
  <si>
    <t>Realizar demolicion</t>
  </si>
  <si>
    <t xml:space="preserve">	2016573890100008E</t>
  </si>
  <si>
    <t xml:space="preserve"> A continuación se deben formular cargos.</t>
  </si>
  <si>
    <t>2016070870100001E</t>
  </si>
  <si>
    <t>Se hizo informe técnico en 2023, Se debe hacer a continuación la formulación de cargos.</t>
  </si>
  <si>
    <t>001-2017_ESPACIO_PUBLICO.pdf</t>
  </si>
  <si>
    <t>Se debe responder el requerimiento, así como también se debe hacer la resolución correspondiente para materializar la recuperación del espacio público.</t>
  </si>
  <si>
    <t>002-2017_ESPACIO_PUBLICO.pdf</t>
  </si>
  <si>
    <t xml:space="preserve">	2017573880100001E</t>
  </si>
  <si>
    <t>se elaboró informe tecnico para confirmar la existencia de la actividad economica y en base al Decreto 555 de 2021</t>
  </si>
  <si>
    <t>002-2017_LEY_232.pdf</t>
  </si>
  <si>
    <t xml:space="preserve">	2017573880100017E</t>
  </si>
  <si>
    <t>Se debe realizar Resolucion de archivo</t>
  </si>
  <si>
    <t>018-2017_LEY_232.pdf</t>
  </si>
  <si>
    <t>2017573880100031E</t>
  </si>
  <si>
    <t>Oficio a curadura del concepto</t>
  </si>
  <si>
    <t>031-2017_LEY_232.pdf</t>
  </si>
  <si>
    <t>2017573880100035E</t>
  </si>
  <si>
    <t>035-2017_LEY_232.pdf</t>
  </si>
  <si>
    <t>2017573880100039E</t>
  </si>
  <si>
    <t>Expediente desarchivado 5/12/2023, Proyectar resolucion de fallo</t>
  </si>
  <si>
    <t>2017573880100048E</t>
  </si>
  <si>
    <t>Realizar fallo</t>
  </si>
  <si>
    <t>049-2017_LEY_232.pdf</t>
  </si>
  <si>
    <t>2017573880100052E</t>
  </si>
  <si>
    <t xml:space="preserve">Se realiza solicitud de concepto de uso de suelos a la curaduria 3 </t>
  </si>
  <si>
    <t>053-2017_LEY_232.pdf</t>
  </si>
  <si>
    <t>2017573880100350E</t>
  </si>
  <si>
    <t>074-2017_LEY_232.pdf</t>
  </si>
  <si>
    <t xml:space="preserve">	2017573890100003E</t>
  </si>
  <si>
    <t>2007070890100055E</t>
  </si>
  <si>
    <t>Recurso de apelacion</t>
  </si>
  <si>
    <t>2017573890100113E</t>
  </si>
  <si>
    <t>Realizar acto administrativo sancionatorio por incumplimiento de la norma urbanistica.</t>
  </si>
  <si>
    <t xml:space="preserve">	2017573890100214E</t>
  </si>
  <si>
    <t>EXP_055-2017_REGIMEN_OBRAS Y URBANISMO.pdf</t>
  </si>
  <si>
    <t>2018573890100010E</t>
  </si>
  <si>
    <t>Tomar decision de fondo</t>
  </si>
  <si>
    <t>EXP_001-2018_REGIMEN_OBRAS Y URBANISMO.pdf</t>
  </si>
  <si>
    <t>2018573890100013E</t>
  </si>
  <si>
    <t>2018573890100016E</t>
  </si>
  <si>
    <t xml:space="preserve">	2018573890100019E</t>
  </si>
  <si>
    <t>EXP_008-2018_REGIMEN_OBRAS Y URBANISMO.pdf</t>
  </si>
  <si>
    <t>2018573890100020E</t>
  </si>
  <si>
    <t>EXP_009-2018_REGIMEN_OBRAS Y URBANISMO.pdf</t>
  </si>
  <si>
    <t xml:space="preserve">	2019573890100008E</t>
  </si>
  <si>
    <t>EXP_006-2019_REGIMEN_OBRAS Y URBANISMO.pdf</t>
  </si>
  <si>
    <t>ITEM</t>
  </si>
  <si>
    <t>TEMATICA</t>
  </si>
  <si>
    <t xml:space="preserve">ACTIVIDAD </t>
  </si>
  <si>
    <t>EXPEDIENTE</t>
  </si>
  <si>
    <t>PERIODO/AÑO</t>
  </si>
  <si>
    <t>PERIODO</t>
  </si>
  <si>
    <t xml:space="preserve"> SI ACTUA</t>
  </si>
  <si>
    <t>INFRACTOR - RAZON SOCIAL</t>
  </si>
  <si>
    <t>DIRECCIÓN</t>
  </si>
  <si>
    <t>BARRIO</t>
  </si>
  <si>
    <t>TIPO DE INFRACCIÓN / USO DEL SUELO</t>
  </si>
  <si>
    <t xml:space="preserve">RESPONSABLE ABOGADO </t>
  </si>
  <si>
    <t>RESPONSABLE ABOGADO 2022</t>
  </si>
  <si>
    <t>ESTADO</t>
  </si>
  <si>
    <t>FECHA DE ULTIMA ACTUACIÓN</t>
  </si>
  <si>
    <t xml:space="preserve">UBICACIÓN </t>
  </si>
  <si>
    <t>FECHA BAJA SI ACTUA 2023</t>
  </si>
  <si>
    <t>VUC</t>
  </si>
  <si>
    <t xml:space="preserve">OBSERVACION UBICACION </t>
  </si>
  <si>
    <t>FOLIOS</t>
  </si>
  <si>
    <t>UNIDAD</t>
  </si>
  <si>
    <t>FECHA DE  INVENTARIO</t>
  </si>
  <si>
    <t>DECRETO 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</si>
  <si>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CARRERA 102 B No. 52-20 SUR</t>
  </si>
  <si>
    <t>BRASIL</t>
  </si>
  <si>
    <t>ESTANDAR</t>
  </si>
  <si>
    <t>DEPURACIÓN</t>
  </si>
  <si>
    <t>BAJA SISTEMA SIACTUA</t>
  </si>
  <si>
    <t>CARRERA 64 B NO. 55 A 40 SUR  INT 20</t>
  </si>
  <si>
    <t>VILLA DEL RIO</t>
  </si>
  <si>
    <t>NELSON RODRIGUEZ</t>
  </si>
  <si>
    <t>DESPACHO</t>
  </si>
  <si>
    <t>CARRERA 97 B NO. 61- 80 SUR</t>
  </si>
  <si>
    <t>SANTIAGO DE LAS ATALAYAS</t>
  </si>
  <si>
    <t>CALLE 50A SUR  No. 88F - 32 CASA 31</t>
  </si>
  <si>
    <t>EL CIPRÉS</t>
  </si>
  <si>
    <t>POR ESTABLECER</t>
  </si>
  <si>
    <t>PERDIDA DE FUERZA EJECUTORIA</t>
  </si>
  <si>
    <t>RESOLUCIÓN 0161/2020</t>
  </si>
  <si>
    <t>CARRERA 100 NO 65-46 SUR CASA 8 INT 1</t>
  </si>
  <si>
    <t>EL RECREO</t>
  </si>
  <si>
    <t>CARRERA 64 B NO 55 - 54 SUR</t>
  </si>
  <si>
    <t>ANTEJARDIN</t>
  </si>
  <si>
    <t>LEGALIZADO</t>
  </si>
  <si>
    <t>TRANSVERSAL 90 NO 90 A-15 SUR INT 9</t>
  </si>
  <si>
    <t>SAN JOSÉ</t>
  </si>
  <si>
    <t>CALLE  57 B SUR NO 62-66 /70</t>
  </si>
  <si>
    <t>CALLE 59 SUR NO 92 A  28 ETAPA II  CASA 222</t>
  </si>
  <si>
    <t>PORTAL DE PORVENIR</t>
  </si>
  <si>
    <t>RESOLUCION 0220 DE 01 AGOSTO 2022</t>
  </si>
  <si>
    <t xml:space="preserve">CALLE 51 SUR NO 86 A 84  </t>
  </si>
  <si>
    <t>BETANIA</t>
  </si>
  <si>
    <t>FALTA OFICIO A CONTABILIDAD</t>
  </si>
  <si>
    <t>RESOLUCION 0221 DEL 01 AGOSTO 2022</t>
  </si>
  <si>
    <t>CARRERA  88 C No. 58 B 07 SUR ESQUINA</t>
  </si>
  <si>
    <t>LA LIBERTAD</t>
  </si>
  <si>
    <t>RESOLUCION 222 DEL 01 DE AGOSTO DE 2022</t>
  </si>
  <si>
    <t>CARRERA 89 BIS A No. 67 - 40 SUR</t>
  </si>
  <si>
    <t xml:space="preserve">RESOLUCION 0196 06 JULIO 2022 </t>
  </si>
  <si>
    <t>CALLE 57Q  SUR No. 75 - 95   APOGEO</t>
  </si>
  <si>
    <t>APOGEO</t>
  </si>
  <si>
    <t>ESPACIO PÚBLICO</t>
  </si>
  <si>
    <t xml:space="preserve"> </t>
  </si>
  <si>
    <t>Resolución 0426 del 28/11/2022</t>
  </si>
  <si>
    <t>CARRERA  80 C No. 65 F 86 SUR</t>
  </si>
  <si>
    <t>JIMÉNEZ DE QUESADA</t>
  </si>
  <si>
    <t>resolucion 0171 22 de JUNIO 2022</t>
  </si>
  <si>
    <t>CARRERA  98 C No. 56 F 21 SUR</t>
  </si>
  <si>
    <t>SANTA FE</t>
  </si>
  <si>
    <t>CALLE  57 C SUR  No.  70 A-16</t>
  </si>
  <si>
    <t>CALLE 57 SUR No. 87 I -03</t>
  </si>
  <si>
    <t>EL DIAMANTE</t>
  </si>
  <si>
    <t>CALLE 57 B NO 68 B 07 SUR</t>
  </si>
  <si>
    <t>RESOLUCION 0203 7 JULIO 2022</t>
  </si>
  <si>
    <t>CALLE 57 B SUR NO 62-74</t>
  </si>
  <si>
    <t>CARRERA 67 J No. 57-44 SUR</t>
  </si>
  <si>
    <t>CADUCIDAD</t>
  </si>
  <si>
    <t>CALLE 57 B SUR  NO 61-21</t>
  </si>
  <si>
    <t>LEGALIZADA</t>
  </si>
  <si>
    <t>TRANSVERSAL 86 A NO 65 - 20 SUR</t>
  </si>
  <si>
    <t>LA PAZ  III SECTOR</t>
  </si>
  <si>
    <t>ASIGNADO</t>
  </si>
  <si>
    <t>Resolución 085 del 24 de marzo del 2022</t>
  </si>
  <si>
    <t>CARRERA 77 G BIS NO 64-42 SUR</t>
  </si>
  <si>
    <t>AUTOPISTA SUR</t>
  </si>
  <si>
    <t xml:space="preserve"> CONSTANCIA   03/06/2022</t>
  </si>
  <si>
    <t xml:space="preserve">RESOLUCION 0112 25 ABRIL 2022 </t>
  </si>
  <si>
    <t>CALLE  57 H SUR  No. 70 - 73</t>
  </si>
  <si>
    <t>CALLE 57 H NO 70 - 80 SUR</t>
  </si>
  <si>
    <t>CARENCIA ACTUAL DE OBJETO</t>
  </si>
  <si>
    <t>CALLE 57 H NO 70 - 81 SUR</t>
  </si>
  <si>
    <t>RESOLUCIÓN 0383 21 NOVIEMBRE 20222</t>
  </si>
  <si>
    <t>CALLE 57H No. 70 – 90 SUR</t>
  </si>
  <si>
    <t>CARRERA 70 NO 57 C 69 SUR</t>
  </si>
  <si>
    <t>DIAGONAL   71 BIS SUR No. 78 A 42</t>
  </si>
  <si>
    <t>JOSE MARIA CARBONEL</t>
  </si>
  <si>
    <t>Resolución 096 del 5 de abril del 2022</t>
  </si>
  <si>
    <t>CALLE 57 C SUR NO 70 A -34</t>
  </si>
  <si>
    <t>CARRERA 89B No. 81 A-12 SUR</t>
  </si>
  <si>
    <t>POTRERITOS</t>
  </si>
  <si>
    <t>CARRERA 93 D No. 71 – 49 SUR</t>
  </si>
  <si>
    <t>CIUDADELA EL RECREO</t>
  </si>
  <si>
    <t>CARRERA  88 I No. 51 A 06 SUR</t>
  </si>
  <si>
    <t>BRASIL II SECTOR</t>
  </si>
  <si>
    <t>NO APLICA</t>
  </si>
  <si>
    <t>CARRERA  88 F No. 51-25 SUR /CARRERA 101 NO. 51- 25 SUR</t>
  </si>
  <si>
    <t>CALLE 51 SUR NO 51 A  29</t>
  </si>
  <si>
    <t>RESOLUCION 202- 07 JULIO 2022</t>
  </si>
  <si>
    <t>CALLE 51 SUR NO 88 I 25</t>
  </si>
  <si>
    <t xml:space="preserve"> RESOLUCION 0158 DEL 16 DE ABRIL 2020</t>
  </si>
  <si>
    <t>CARRERA  88 F  BIS No. 51 A -07 SUR</t>
  </si>
  <si>
    <t>CARRERA  88 F BIS No.  51 A 29 SUR</t>
  </si>
  <si>
    <t>Resolución 0264 del 30 de agosto de 2022</t>
  </si>
  <si>
    <t>CARRERA  88 I No. 51/CALLE 51 SUR NO. 88 F 29 LOTES 16/17</t>
  </si>
  <si>
    <t>?</t>
  </si>
  <si>
    <t>CALLE 58 L SUR No. 80 C-17</t>
  </si>
  <si>
    <t>CALLEARELANDIA</t>
  </si>
  <si>
    <t>CARRERA 78C No.  72B – 09 SUR</t>
  </si>
  <si>
    <t>CARLOS ALBAN</t>
  </si>
  <si>
    <t xml:space="preserve">RESOLUCION 101 06 ABRIL 2022 </t>
  </si>
  <si>
    <t>CARRERA 88 D No. 71-12 SUR</t>
  </si>
  <si>
    <t>SAN JOAQUIN</t>
  </si>
  <si>
    <t>Resolución 026 del 29 de agosto de 2022</t>
  </si>
  <si>
    <t>CARRERA 98 No. 57-22 SUR</t>
  </si>
  <si>
    <t>ANHELO</t>
  </si>
  <si>
    <t>CUMPLIMIENTO</t>
  </si>
  <si>
    <t>LUIS FERNANDO BARBOSA CIPATECUA y OVIDIO OSWALDO BARBOSA CIPATECUA le compraron a MARIA ISABEL BEJARANO BARRERA 27 SEP. 2008</t>
  </si>
  <si>
    <t>CARRERA 91 No. 70 A-14 SUR</t>
  </si>
  <si>
    <t>LAS MARGARITAS</t>
  </si>
  <si>
    <t>RESOLUCION 0072 08/03/2021</t>
  </si>
  <si>
    <t>CARRERA  65 No. 57 B 49 SUR</t>
  </si>
  <si>
    <t>CALLE 49 NO 92 A-29 SUR</t>
  </si>
  <si>
    <t>TRANSVERSAL 87 NO 69 A-31SUR</t>
  </si>
  <si>
    <t>VILLA CAROLINA</t>
  </si>
  <si>
    <t>CALLE 57 SUR NO 97 B-25</t>
  </si>
  <si>
    <t>EL ANHELO</t>
  </si>
  <si>
    <t>CALLE 57 G No. 70 A-29 SUR</t>
  </si>
  <si>
    <t>VILLA NATALIA</t>
  </si>
  <si>
    <t>Resolucion 125 del 11 de Mayo de 2022</t>
  </si>
  <si>
    <t>CALLE  73 SUR NO. 98A -  23/29</t>
  </si>
  <si>
    <t>PORTAL DEL SOL</t>
  </si>
  <si>
    <t>CARRERA 80N  No.  70A  -  50 SUR</t>
  </si>
  <si>
    <t>PIAMONTE</t>
  </si>
  <si>
    <t>CARRERA 91 D No. 52 B 17 SUR</t>
  </si>
  <si>
    <t>RESPUESTA  ACONTABILIDAD 14/06/2022</t>
  </si>
  <si>
    <t>CALLE 57 G SUR NO. 66 A 39</t>
  </si>
  <si>
    <t>CALLE 63 SUR No. 80H - 53</t>
  </si>
  <si>
    <t>BOSA CENTRO</t>
  </si>
  <si>
    <t>PATRIMONIO CULTURAL</t>
  </si>
  <si>
    <t>CARRERA 89 A BIS NO. 58 A 76 SUR</t>
  </si>
  <si>
    <t>CARRERA 89 B No. 57 B - 42 SUR</t>
  </si>
  <si>
    <t>EL BOSQUE</t>
  </si>
  <si>
    <t>CALLE 55 SUR No. 82 B - 91</t>
  </si>
  <si>
    <t>BOSA</t>
  </si>
  <si>
    <t>CARRERA 98 D Nº 55 - 04 SUR</t>
  </si>
  <si>
    <t>METROVIVIENDA</t>
  </si>
  <si>
    <t>NO HAY INFRACCIÓN</t>
  </si>
  <si>
    <t>AV CARRERA 89 Nº 54 G 21 SUR</t>
  </si>
  <si>
    <t>URBANIZACION CALDAS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</si>
  <si>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</si>
  <si>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POLIGONOS HABITAT SOTRANDES</t>
  </si>
  <si>
    <t>ASENTAMIENTOS ILEGALES</t>
  </si>
  <si>
    <t xml:space="preserve">  </t>
  </si>
  <si>
    <t>POLIGONOS HABITAT</t>
  </si>
  <si>
    <t>RONDA DE RÍO</t>
  </si>
  <si>
    <t>POLIGONO 112A OCUPACIÓN 78</t>
  </si>
  <si>
    <t>POLIGONOS-112 A -OCUPACIÓN 108 HABITAT</t>
  </si>
  <si>
    <t>POLIGONOS-112 A-OCUPACIÓN 113 HABITAT</t>
  </si>
  <si>
    <t>CARRERA 88 I BIS No. 81 A -04 SUR POLIGONO 112B OCUPACIÓN 135</t>
  </si>
  <si>
    <t>CALLE 73 C No. 87- 12 SUR POLIGONO 108 OCUPACIÓN 54</t>
  </si>
  <si>
    <t>POLIGONOS-108 OCUPACIÓN 56 HABITAT</t>
  </si>
  <si>
    <t>POLIGONOS-108 OCUPACIÓN 59 HABITAT</t>
  </si>
  <si>
    <t>POLIGONOS-201- OCUPACIÓN 164 HABITAT</t>
  </si>
  <si>
    <t>POLIGONOS HABITAT-201-OCUPACIÓN 108</t>
  </si>
  <si>
    <t>POLIGONOS-201 OCUPACIÓN 180 HABITAT</t>
  </si>
  <si>
    <t>LEY 1437</t>
  </si>
  <si>
    <t>CARRERA 78 J No. 58 M 10 SUR</t>
  </si>
  <si>
    <t>JOSE ANTONIO GALAN</t>
  </si>
  <si>
    <t>CARRERA 97 C NO. 49 C 15 SUR CASA 152</t>
  </si>
  <si>
    <t>LOS GIRASOLES</t>
  </si>
  <si>
    <t>ZONA DE ÁREA COMÚN</t>
  </si>
  <si>
    <t>CARRERA 87 BIS NO. 68 A 32 SUR</t>
  </si>
  <si>
    <t>LA PAZ</t>
  </si>
  <si>
    <t>CARRERA 80 M BIS NO. 66 B 45</t>
  </si>
  <si>
    <t>SIN INFRACCIÓN</t>
  </si>
  <si>
    <t>CALLE 65 D BIS NO. 77 J 21</t>
  </si>
  <si>
    <t>LA AZUCENA</t>
  </si>
  <si>
    <t>CALLE 70 SUR No.  86J -  38</t>
  </si>
  <si>
    <t>LA INDEPENDENCIA</t>
  </si>
  <si>
    <t>CARRERA 96 N  61 BIS No.  83 - 85 SUR</t>
  </si>
  <si>
    <t>ANTENA</t>
  </si>
  <si>
    <t>CARRERA 88 F NO. 82 B 04 SUR</t>
  </si>
  <si>
    <t>LA VEGA</t>
  </si>
  <si>
    <t>MONICA BONILLA</t>
  </si>
  <si>
    <t>DIAGONAL   73 A SUR 78 I 50 CASA 31</t>
  </si>
  <si>
    <t>ALAMEDA DEL PARQUE</t>
  </si>
  <si>
    <t>DIAGONAL   73 A SUR NO. 78 I 50 CASA 14</t>
  </si>
  <si>
    <t xml:space="preserve">         </t>
  </si>
  <si>
    <t>CALLE 54 SUR NO. 90 - 05</t>
  </si>
  <si>
    <t>ANDRES GUTIERREZ</t>
  </si>
  <si>
    <t>ASOCIACIÓN PARA LA VIVIENDA INTEGRAL ASOVIVIR</t>
  </si>
  <si>
    <t>CARRERA 81 No. 68A – 51 SUR</t>
  </si>
  <si>
    <t>LA PALESTINA</t>
  </si>
  <si>
    <t>CARRERA 80 H NO. 58 J 67 SUR</t>
  </si>
  <si>
    <t>CALLE 70 SUR No. 86 – 39</t>
  </si>
  <si>
    <t>LA INDEPENCIA</t>
  </si>
  <si>
    <t>CALLE 57 A No. 95 – 16</t>
  </si>
  <si>
    <t>CALLE 85 C SUR No. 80 K 63</t>
  </si>
  <si>
    <t>CARRERA 91A  No. 51 – 45 SUR</t>
  </si>
  <si>
    <t>PARCELA EL PORVENIR</t>
  </si>
  <si>
    <t>CARRERA 89  BIS A No. 69 C 15 SUR</t>
  </si>
  <si>
    <t>CALLE 71A SUR No. 78B – 27</t>
  </si>
  <si>
    <t>CARBONEL</t>
  </si>
  <si>
    <t>CARRERA 75 SUR No. 87P – 22 INTERIOR 13</t>
  </si>
  <si>
    <t>SAN BERNANDINO</t>
  </si>
  <si>
    <t>CARRERA 88 No. 74B – 34 SUR</t>
  </si>
  <si>
    <t>CARRERA 87I No. 75 – 45 SUR</t>
  </si>
  <si>
    <t>CARRERA 86A No. 50B – 05 SUR</t>
  </si>
  <si>
    <t>TRANSVERSAL 84 A No. 64-12 SUR</t>
  </si>
  <si>
    <t>URGENTE</t>
  </si>
  <si>
    <t>CARRERA 93A #54 12 SUR</t>
  </si>
  <si>
    <t>SAN MIGUEL BOSA</t>
  </si>
  <si>
    <t>CARRERA 77 I No. 65 B 32 SUR</t>
  </si>
  <si>
    <t>AZUCENA</t>
  </si>
  <si>
    <t>CALLE 79 No. 71D – 03 SUR</t>
  </si>
  <si>
    <t>CARRERA 81H SUR No. 72A – 27</t>
  </si>
  <si>
    <t>PASO ANCHO</t>
  </si>
  <si>
    <t>CARRERA 87 No. 50 – 36 SUR</t>
  </si>
  <si>
    <t>BOSA BETANIA</t>
  </si>
  <si>
    <t>Carrera 80C No. 65 – 80 Sur Carrera 80C No. 65 – 74 Sur</t>
  </si>
  <si>
    <t>JIMENEZ DE QUESADA</t>
  </si>
  <si>
    <t>CALLE 49D No. 88I – 06 SUR</t>
  </si>
  <si>
    <t>BOSA BRASIL</t>
  </si>
  <si>
    <t>CALLE 85 SUR No. 80N – 10</t>
  </si>
  <si>
    <t>EL JARIDIN</t>
  </si>
  <si>
    <t>05/074/2023</t>
  </si>
  <si>
    <t>CALLE 65C No. 77N – 15 SUR</t>
  </si>
  <si>
    <t>GUALOCHE</t>
  </si>
  <si>
    <t>CALLE 55 SUR No. 95 B - 67 INT 5 CASA 15</t>
  </si>
  <si>
    <t>CONJUNTO ALTAMIRA</t>
  </si>
  <si>
    <t>CALLE 55 No. 95B – 67 INTERIOR 6 CASA 13</t>
  </si>
  <si>
    <t>ALTAMIRA</t>
  </si>
  <si>
    <t>CALLE 55 No. 95B – 67 INTERIOR 6 CASA 14</t>
  </si>
  <si>
    <t>CALLE 54C SUR No. 87 – 21  CASA 95</t>
  </si>
  <si>
    <t>CHICALA</t>
  </si>
  <si>
    <t>CARRERA 88 C No. 52 - 33 SUR</t>
  </si>
  <si>
    <t xml:space="preserve">BRASILIA  </t>
  </si>
  <si>
    <t>CARRERA 87A No. 74 – 93 SUR</t>
  </si>
  <si>
    <t>SAN BERNARDINO XVIII</t>
  </si>
  <si>
    <t>CALLE 88 SUR No. 86A – 32</t>
  </si>
  <si>
    <t>CALLE 55A SUR No. 70 – 43</t>
  </si>
  <si>
    <t>DIAGONAL   73A SUR No. 78I - 50 CASA 112</t>
  </si>
  <si>
    <t>DIAGONAL   73A SUR No. 78I - 50 CASA 115</t>
  </si>
  <si>
    <t>DIAGONAL   73A SUR No. 78I - 50 CASA 106</t>
  </si>
  <si>
    <t>FABIO BALLÉN</t>
  </si>
  <si>
    <t>CALLE 63 SUR No. 80 K -14</t>
  </si>
  <si>
    <t>ARGELIA</t>
  </si>
  <si>
    <t>ERIKA BERNAL</t>
  </si>
  <si>
    <t>PILAR PALOMO</t>
  </si>
  <si>
    <t>CALLE 69 A BIS SUR No. 78 J 19 SUR</t>
  </si>
  <si>
    <t xml:space="preserve">CALLE 65 SUR No. 78 - 39 </t>
  </si>
  <si>
    <t>LA ESTACION</t>
  </si>
  <si>
    <t>CALLE 59 SUR No. 77 H 19</t>
  </si>
  <si>
    <t>LA ESTACIÓN</t>
  </si>
  <si>
    <t>CARRERA  82 No. 68 A 03 SUR</t>
  </si>
  <si>
    <t>CALLE 62 SUR No. 86 B 29</t>
  </si>
  <si>
    <t>BOSA NOVA</t>
  </si>
  <si>
    <t>CARRERA  80 A No. 65 - 17 SUR piso 3</t>
  </si>
  <si>
    <t>CARRERA  80 A No. 65-23 SUR</t>
  </si>
  <si>
    <t>CALLE 66 SUR No. 91 - 94</t>
  </si>
  <si>
    <t>CARRERA  72 No. 57 H - 40 SUR</t>
  </si>
  <si>
    <t>SURBANA VII</t>
  </si>
  <si>
    <t>CALLE 56 F SUR No. 106 - 22 TORRE 9 APTO 101</t>
  </si>
  <si>
    <t>PORVENIR</t>
  </si>
  <si>
    <t>ADRIAN CASTELLANOS</t>
  </si>
  <si>
    <t>CARRERA  93 D No. 65 - 42 BLOQUE 6 CASA 32</t>
  </si>
  <si>
    <t>AGRUPACIÓN NUEVA CIUDAD</t>
  </si>
  <si>
    <t>CARRERA  93 D No. 65-42 SUR BLOQUE 6 CASA 37</t>
  </si>
  <si>
    <t>TINTAL</t>
  </si>
  <si>
    <t>CARRERA  79 B No. 65 G 35 SUR</t>
  </si>
  <si>
    <t>CALLE 69 A BIS SUR No. 78 J 09</t>
  </si>
  <si>
    <t>CARRERA  97 C No. 50 – 20 SUR BLOQUE 1 INTERIOR 30</t>
  </si>
  <si>
    <t>PORVENIR -  BOSA</t>
  </si>
  <si>
    <t>CALLE 53 B SUR No. 85 A - 16</t>
  </si>
  <si>
    <t>AMARU</t>
  </si>
  <si>
    <t>CALLE 61 A SUR No. 100 A 73 MZ 9</t>
  </si>
  <si>
    <t>MATERIALIZACIÓN</t>
  </si>
  <si>
    <t>CARRERA  97 C No. 49 C 15 SUR CASA 216</t>
  </si>
  <si>
    <t>CARRERA  97 C No. 49 C - 15 SUR -CASA 232</t>
  </si>
  <si>
    <t xml:space="preserve">CARRERA  97 C No. 49 C - 15 SUR </t>
  </si>
  <si>
    <t>CARRERA  97 C No. 49 C 15 SUR CASA 92</t>
  </si>
  <si>
    <t>AV CIUDAD DE CALI 75 SUR No. 78 H 94</t>
  </si>
  <si>
    <t>LA PRIMAVERA</t>
  </si>
  <si>
    <t>CALLE 52 SUR No. 93 D 98 LOCAL 2</t>
  </si>
  <si>
    <t>CALLE 52 SUR No. 93 B 98</t>
  </si>
  <si>
    <t>CALLE 51 SUR No. 90 A 54</t>
  </si>
  <si>
    <t>CARRERA  97 C No. 49 C 15 SUR CASA 221</t>
  </si>
  <si>
    <t>CONJUNTO RESIDENCIAL LOS GIRASOLES</t>
  </si>
  <si>
    <t>CALLE 57 A SUR No. 70 A - 51 SUR</t>
  </si>
  <si>
    <t xml:space="preserve">CARRERA  80 I No. A - 21 SUR </t>
  </si>
  <si>
    <t>NARANJOS</t>
  </si>
  <si>
    <t xml:space="preserve">CALLE 54 A SUR No. 88 D - 05 SUR </t>
  </si>
  <si>
    <t>0K</t>
  </si>
  <si>
    <t xml:space="preserve">CARRERA  77 H SUR No. 60 - 71 SUR </t>
  </si>
  <si>
    <t>ESTACIÓN</t>
  </si>
  <si>
    <t xml:space="preserve">EL RECREO </t>
  </si>
  <si>
    <t xml:space="preserve">CARRERA  87 No. 51 B - 10 SUR </t>
  </si>
  <si>
    <t>CALLE 51 SUR No. 89-04</t>
  </si>
  <si>
    <t xml:space="preserve">CARRERA  80 A No. 65 - 71 SUR </t>
  </si>
  <si>
    <t>CARRERA  83 No. 62-76 SUR</t>
  </si>
  <si>
    <t>TRASNVERSAL 77 J 68 A 14 SUR</t>
  </si>
  <si>
    <t>SAN PABLO II SECTOR</t>
  </si>
  <si>
    <t>CARENCIA DE OBJETO</t>
  </si>
  <si>
    <t>ACTIVIDAD ECONOMICA NO CONTINUA</t>
  </si>
  <si>
    <t>CARRERA  93 D No. 72-47 SUR QUINTA 2 CASA 6</t>
  </si>
  <si>
    <t>MEMORANDO DRIGIDO A INSPECCIONES</t>
  </si>
  <si>
    <t>CALLE 74 SUR No. 80 J 38</t>
  </si>
  <si>
    <t>LAURELES</t>
  </si>
  <si>
    <t xml:space="preserve">CALLE 69 SUR No. 80 M - 82 </t>
  </si>
  <si>
    <t>ATALAYAS</t>
  </si>
  <si>
    <t>CARRERA  88 C No. 50 A - 10 SUR</t>
  </si>
  <si>
    <t xml:space="preserve">CALLE 49 SUR No. 87 J - 21 </t>
  </si>
  <si>
    <t>BRASILIA</t>
  </si>
  <si>
    <t>CALLE 52 SUR 93 D 26</t>
  </si>
  <si>
    <t xml:space="preserve">CARRERA  80 J No. 74 A - 39 SUR </t>
  </si>
  <si>
    <t xml:space="preserve">CARRERA  78 D No. 63 - 35 SUR </t>
  </si>
  <si>
    <t>CENTRAL</t>
  </si>
  <si>
    <t>CALLE 57 B SUR No. 85-14</t>
  </si>
  <si>
    <t>VILLA  CALLEEMENCIA</t>
  </si>
  <si>
    <t xml:space="preserve">CALLE 68 </t>
  </si>
  <si>
    <t>SAN PABLO</t>
  </si>
  <si>
    <t>CALLE 68 SUR No. 77 H 06</t>
  </si>
  <si>
    <t>CALLE 68 SUR No. 77 G 20</t>
  </si>
  <si>
    <t>CALLE 55 SUR No. 98-40 CASA 23</t>
  </si>
  <si>
    <t>CALLE 56 ESQUINA CON CARRERA  89 A</t>
  </si>
  <si>
    <t>CALLE 55 SUR No. 87 B 59</t>
  </si>
  <si>
    <t xml:space="preserve">ESCOCIA </t>
  </si>
  <si>
    <t>CARRERA  97 C No. 49 C 15 SUR</t>
  </si>
  <si>
    <t xml:space="preserve">CARRERA  77 J No. 68 - 03 SUR </t>
  </si>
  <si>
    <t>SAN PABLO II</t>
  </si>
  <si>
    <t>TRANSVERSAL 79 D No. 73 F 46 SUR</t>
  </si>
  <si>
    <t>CHARLES DE GAULLE</t>
  </si>
  <si>
    <t xml:space="preserve">CARRERA  80 I No. 58 G - 21 SUR </t>
  </si>
  <si>
    <t>LA RIVIERA</t>
  </si>
  <si>
    <t>CALLE 71 A SUR No. 78 B 05</t>
  </si>
  <si>
    <t>CALLE 71 A SUR No. 78 B 05 LOCAL 2</t>
  </si>
  <si>
    <t>CALLE 71 A SUR No. 78 A 07 ESQUINA</t>
  </si>
  <si>
    <t>CARRERA  77 I No. 70 A 03 SUR</t>
  </si>
  <si>
    <t>PABLO VI</t>
  </si>
  <si>
    <t>DIAGONAL  69 B SUR No. 78 I - 10</t>
  </si>
  <si>
    <t>PROYECTAR RESOLUCION DE ARCHIVO</t>
  </si>
  <si>
    <t>CALLE 73 C SUR No. 77 L 88</t>
  </si>
  <si>
    <t>EL PALMAR</t>
  </si>
  <si>
    <t>CALLE 61 A SUR No. 86 - 56</t>
  </si>
  <si>
    <t>ANTONIA SANTOS</t>
  </si>
  <si>
    <t>C</t>
  </si>
  <si>
    <t>CARRERA  85 No. 61-20</t>
  </si>
  <si>
    <t xml:space="preserve">CALLE 62 SUR No. 84 – 31 </t>
  </si>
  <si>
    <t>CALLE 59 SUR No. 78 B 17</t>
  </si>
  <si>
    <t>LA ESTANCIA</t>
  </si>
  <si>
    <t>CALLE 59 SUR No. 92 A 28 CASA 238</t>
  </si>
  <si>
    <t>CONJUNTO RESIDENCIAL PORTAL DEL PORVENIR</t>
  </si>
  <si>
    <t>TRANSVERSAL 87 No. 57 D 28 SUR</t>
  </si>
  <si>
    <t>ESCOCIA V SECTOR</t>
  </si>
  <si>
    <t>CARRERA  84 C No. 59-10 SUR</t>
  </si>
  <si>
    <t xml:space="preserve">LA PAZ </t>
  </si>
  <si>
    <t>RECHAZA RECURSO DE PERSONERIA</t>
  </si>
  <si>
    <t>CALLE 70 BIS 80 -55</t>
  </si>
  <si>
    <t>274/01/2022</t>
  </si>
  <si>
    <t>CALLE 70 BIS SUR No. 80 H 03</t>
  </si>
  <si>
    <t>TRANSVERSAL 79 No. 68-76</t>
  </si>
  <si>
    <t>CALLE 65 No. 57 - 76 SUR</t>
  </si>
  <si>
    <t xml:space="preserve">CARRERA  77 J No. 66 C - 31 SUR </t>
  </si>
  <si>
    <t>DIAGONAL  56 BIS SUR No. 84 A – 01</t>
  </si>
  <si>
    <t xml:space="preserve">CALLE 51 SUR No. 87 D – 25 </t>
  </si>
  <si>
    <t>DIAGONAL  69 B sur  No. 78 L 16</t>
  </si>
  <si>
    <t>CARRERA  88 A No. 59 C - 34 SUR</t>
  </si>
  <si>
    <t xml:space="preserve">CALLE 61 A SUR No. 87 N - 39 </t>
  </si>
  <si>
    <t>CALLE 49 No. 91 BIS 17 SUR</t>
  </si>
  <si>
    <t>BRISAS DEL TINTAL</t>
  </si>
  <si>
    <t xml:space="preserve">CALLE 58 C BIS No. 86 - 02 SUR </t>
  </si>
  <si>
    <t>LA FLORIDA</t>
  </si>
  <si>
    <t xml:space="preserve">CALLE 71 C  No. 77 M - 39 SUR </t>
  </si>
  <si>
    <t xml:space="preserve">CARRERA  78 C No. 76 B - 15 SUR </t>
  </si>
  <si>
    <t xml:space="preserve">CALLE 63 SUR No. 96 - 54 </t>
  </si>
  <si>
    <t>CARRERA  80 M No. 72-03 SUR</t>
  </si>
  <si>
    <t>GRAN COLOMBIANO</t>
  </si>
  <si>
    <t>CARRERA  88 C No. 56 F - 45 SUR  TERCER PISO</t>
  </si>
  <si>
    <t>VILLA COLOMBIA</t>
  </si>
  <si>
    <t>CARRERA  88 C No. 58 D 04 SUR</t>
  </si>
  <si>
    <t>BAJA SI ACTUA 16/01/2023</t>
  </si>
  <si>
    <t xml:space="preserve">CALLE 92 A  No. 78 A - 11 SUR </t>
  </si>
  <si>
    <t>SAN JOSE</t>
  </si>
  <si>
    <t>CARRERA  93 C No. 55-68 SUR</t>
  </si>
  <si>
    <t>CARRERA  87 D No. 49 - 67 SUR</t>
  </si>
  <si>
    <t xml:space="preserve">BRASILIA </t>
  </si>
  <si>
    <t>CALLE 49 SUR No. 93 D 39 LOCAL 1 Y 2</t>
  </si>
  <si>
    <t xml:space="preserve">CARRERA  87 L No. 61 A - 09 SUR </t>
  </si>
  <si>
    <t>OCCIDENTAL</t>
  </si>
  <si>
    <t xml:space="preserve">CALLE 59 A BIS SUR No. 86 A 99 </t>
  </si>
  <si>
    <t xml:space="preserve">EL PARAISO </t>
  </si>
  <si>
    <t>CARRERA  82 G No. 71 A BIS 00</t>
  </si>
  <si>
    <t xml:space="preserve">CALLE 70 A BIS A SUR No. 78 A - 74 </t>
  </si>
  <si>
    <t>NUEVA GRANADA</t>
  </si>
  <si>
    <t>CARRERA  79 C No. 73 A 20 SUR</t>
  </si>
  <si>
    <t>VILLA ANY</t>
  </si>
  <si>
    <t>CALLE 65 F SUR 78 6</t>
  </si>
  <si>
    <t xml:space="preserve">CARRERA  89 No. 56 I – 09 SUR </t>
  </si>
  <si>
    <t xml:space="preserve">CARRERA  79 No. 71-30 SUR </t>
  </si>
  <si>
    <t>EL REMANZO</t>
  </si>
  <si>
    <t>CARRERA  86 No. 59 C 10 SUR</t>
  </si>
  <si>
    <t xml:space="preserve">CALLE 52 SUR No. 86 A - 26 </t>
  </si>
  <si>
    <t>CARRERA  86 H No. 62 B - 04 SUR</t>
  </si>
  <si>
    <t>ADRIANA MARQUEZ</t>
  </si>
  <si>
    <t>CALLE 57 B SUR No. 68 B - 96 PRIMER PISO</t>
  </si>
  <si>
    <t>CARRERA  72 No.  57 H - 50 SUR PRIMER PISO</t>
  </si>
  <si>
    <t>OLARTE</t>
  </si>
  <si>
    <t>CARRERA  72 D No. 57 G - 15 SUR PRIMER PISO</t>
  </si>
  <si>
    <t>CALLE 50 SUR No. 93 D - 97</t>
  </si>
  <si>
    <t>CALLE 63 H SUR 79 C - 50</t>
  </si>
  <si>
    <t>CARRERA  97 C No. 49 - 78 SUR CASA 119</t>
  </si>
  <si>
    <t>CALLE 49 SUR No. 90 B - 11</t>
  </si>
  <si>
    <t xml:space="preserve">CARRERA  87 F No. 61 A 39 SUR </t>
  </si>
  <si>
    <t>EL TROPEZON</t>
  </si>
  <si>
    <t xml:space="preserve">CALLE 54 SUR No. 89 A - 85 </t>
  </si>
  <si>
    <t xml:space="preserve">CALLE 58 A SUR No. 88 F - 52 </t>
  </si>
  <si>
    <t>CALLE 59 C SUR No. 87 H 12</t>
  </si>
  <si>
    <t>ESCOCIA</t>
  </si>
  <si>
    <t>CALLE 62 B SUR No. 97 B 14 MZ 48</t>
  </si>
  <si>
    <t>NO SE MUEVE DESDE OCTUBRE 2021</t>
  </si>
  <si>
    <t>CARRERA  91 B No. 54 C 29 SUR</t>
  </si>
  <si>
    <t>CALDAS</t>
  </si>
  <si>
    <t>CALLE 80 SUR No. 78-69 ETAPA 4</t>
  </si>
  <si>
    <t>SAN DIEGO</t>
  </si>
  <si>
    <t>CALLE 80 SUR No. 77 L - 18 INTERIOR 90</t>
  </si>
  <si>
    <t xml:space="preserve">CALLE 50SUR No. 87 J – 03 </t>
  </si>
  <si>
    <t>CARRERA  99 B No. 56 G 16 SUR</t>
  </si>
  <si>
    <t>CARRERA  99 B No. 56 G 30 SUR</t>
  </si>
  <si>
    <t>DIAGONAL  69 B SUR No. 78 I - 28 PISO 1</t>
  </si>
  <si>
    <t xml:space="preserve">CALLE 51 C SUR No. 88 I - 76 </t>
  </si>
  <si>
    <t>NUEVA ESPERANZA</t>
  </si>
  <si>
    <t xml:space="preserve">CALLE 57 B SUR No. 68 B – 89 </t>
  </si>
  <si>
    <t xml:space="preserve">VILLA DEL RIO </t>
  </si>
  <si>
    <t xml:space="preserve">CALLE 63 SUR No. 111 - 80 </t>
  </si>
  <si>
    <t xml:space="preserve">CARRERA  70 No. 57- 04 SUR </t>
  </si>
  <si>
    <t>CARRERA  72 A No. 54 A 49 SUR</t>
  </si>
  <si>
    <t>CALLE 57 B SUR No. 70-95</t>
  </si>
  <si>
    <t>CARRERA  81 No. 68 A 51 SUR</t>
  </si>
  <si>
    <t>CARRERA  93 D No. 72 - 47 SUR CASA 3</t>
  </si>
  <si>
    <t>QUINTAS DEL RECREO</t>
  </si>
  <si>
    <t>CARRERA  93 D No. 72 - 47 SUR CASA 4</t>
  </si>
  <si>
    <t>CARRERA  93 D No. 72-47 SUR CASA 9</t>
  </si>
  <si>
    <t xml:space="preserve">QUINTAS DEL RECREO </t>
  </si>
  <si>
    <t>CARRERA  93 D No. 72-47 SUR CASA 13</t>
  </si>
  <si>
    <t>CARRERA  93 D No. 72-47 SUR CASA 14</t>
  </si>
  <si>
    <t>CARRERA  93 D No. 72-47 SUR CASA 16</t>
  </si>
  <si>
    <t>CALLE 93 D SUR No. 72 - 47 CASA 24</t>
  </si>
  <si>
    <t>CARRERA  93 D No. 72 - 47 SUR CASA 28</t>
  </si>
  <si>
    <t>CALLE 56 F SUR No. 103 A 03</t>
  </si>
  <si>
    <t xml:space="preserve">CARRERA  97 B No. 56 F – 28 SUR </t>
  </si>
  <si>
    <t>CALLE 57 SUR No. 100 A 04</t>
  </si>
  <si>
    <t>CARRERA  95 A No. 49 C - 80 SUR</t>
  </si>
  <si>
    <t>CARRERA  87 D No. 49 - 07 SUR</t>
  </si>
  <si>
    <t>CALLE 78 SUR No. 87 J - 32</t>
  </si>
  <si>
    <t>SAN BERNARDINO</t>
  </si>
  <si>
    <t>CALLE 63 SUR No. 78 B - 15</t>
  </si>
  <si>
    <t>CARRERA  79 No. 78 -34 SUR MANZA 2 INTERIOS 149</t>
  </si>
  <si>
    <t>BOSA OCCIDENTAL</t>
  </si>
  <si>
    <t>CARRERA  89 BIS A No. 72-20 SUR</t>
  </si>
  <si>
    <t>CARRERA  89 BIS A No. 72-04 SUR</t>
  </si>
  <si>
    <t>VILLAS DEL PROGRESO</t>
  </si>
  <si>
    <t xml:space="preserve">CARRERA  91 C No. 57 C - 11 SUR </t>
  </si>
  <si>
    <t>CABAÑAS</t>
  </si>
  <si>
    <t xml:space="preserve">CALLE 57 SUR No. 88 D - 03 </t>
  </si>
  <si>
    <t>CALLE 64 SUR No. 80-51</t>
  </si>
  <si>
    <t>CALLE 54 SUR No. 88 D 48</t>
  </si>
  <si>
    <t>CARRERA  100 No. 50 B 45 SUR SECTOR 2 TORRE 16 APTO 102</t>
  </si>
  <si>
    <t>CARRERA  100 No. 50 B 45 SUR SECTOR 2 TORRE 4 APTO 103</t>
  </si>
  <si>
    <t>CARRERA  100 No. 50 B 45 SUR SECTOR 2 TORRE 4 APTO 104</t>
  </si>
  <si>
    <t>CARRERA  82 No. 72 A – 03</t>
  </si>
  <si>
    <t>HUMBERTO VALENCIA</t>
  </si>
  <si>
    <t>CALLE 50 B SUR No. 93 D 73</t>
  </si>
  <si>
    <t>CALLE 76 SUR No. 80 P 30</t>
  </si>
  <si>
    <t>CALLE 85 SUR 80 K - 33</t>
  </si>
  <si>
    <t>SAN EUGENIO</t>
  </si>
  <si>
    <t xml:space="preserve">CARRERA  91 No. 69 - 50 SUR BARRIO LAS MARGARITAS </t>
  </si>
  <si>
    <t>CALLE 59 B SUR No. 88 H - 10</t>
  </si>
  <si>
    <t>CARRERA  72 No. 57 B - 85 SUR LOCAL 3</t>
  </si>
  <si>
    <t xml:space="preserve">SURBANA ETAPA VI </t>
  </si>
  <si>
    <t>CALLE 86 SUR 78 - 46</t>
  </si>
  <si>
    <t>CONSTANCIA EJECUTORIA 03/08/2022</t>
  </si>
  <si>
    <t>CALLE 73 SUR No. 77 I - 94</t>
  </si>
  <si>
    <t xml:space="preserve">CALLE 56 H SUR No. 89 - 05 </t>
  </si>
  <si>
    <t>SAN MARTIN</t>
  </si>
  <si>
    <t>CARRERA  101 No. 58 - 21 SUR</t>
  </si>
  <si>
    <t xml:space="preserve">CALLE 57 A SUR No. 96 - 22 </t>
  </si>
  <si>
    <t>CALLE 58 SUR No. 95 B 15</t>
  </si>
  <si>
    <t xml:space="preserve">CALLE 58 SUR No. 97 A 21 </t>
  </si>
  <si>
    <t>CALLE 70 C SUR No. 88 C 06</t>
  </si>
  <si>
    <t>CARRERA  88 A No. 70-64 SUR</t>
  </si>
  <si>
    <t>CARRERA  65 No. 57 B 85 SUR</t>
  </si>
  <si>
    <t>CALLE 72 B SUR No. 80 I - 41</t>
  </si>
  <si>
    <t>LOS NARANJOS</t>
  </si>
  <si>
    <t>CARRERA  87 No. 50 - 03 SUR</t>
  </si>
  <si>
    <t xml:space="preserve">CARRERA  97 C No. 69 A - 08 SUR </t>
  </si>
  <si>
    <t>CALLE 68 B SUR No. 88 A - 17 PISO 2 3 Y 4</t>
  </si>
  <si>
    <t>SE PERMITE LA ACTIVIDAD</t>
  </si>
  <si>
    <t xml:space="preserve">TRANSVERSAL 87 C No. 57 C - 34 SUR </t>
  </si>
  <si>
    <t>CARRERA  89 BIS A No. 71 - 11 SUR</t>
  </si>
  <si>
    <t>CARRERA  98 C No. 58 - 03 SUR</t>
  </si>
  <si>
    <t>CARRERA  87 C No. 64 - 09 SUR</t>
  </si>
  <si>
    <t>ty</t>
  </si>
  <si>
    <t>CARRERA 70 A No. 56 A 04 - 08 - 12 - 16</t>
  </si>
  <si>
    <t>VILLA DEL RÍO</t>
  </si>
  <si>
    <t xml:space="preserve">CARRERA 68 D No. 57 H - 64 sur </t>
  </si>
  <si>
    <t>ERIKA VERA</t>
  </si>
  <si>
    <t xml:space="preserve">CALLE 55 a sur No. 86 B - 21 </t>
  </si>
  <si>
    <t xml:space="preserve">CHICALA </t>
  </si>
  <si>
    <t>CALLE 73 A SUR  NO. 83 C 03</t>
  </si>
  <si>
    <t>VILLA ANNY</t>
  </si>
  <si>
    <t>KENNY MORENO</t>
  </si>
  <si>
    <t>OFICIO A ENTIDADES</t>
  </si>
  <si>
    <t>TOMOS 1/2 TOTAL 213</t>
  </si>
  <si>
    <t>CARRERA 98 B No. 65- 20 SUR</t>
  </si>
  <si>
    <t>VILLAS DEL VELERO</t>
  </si>
  <si>
    <t>TOMOS 1/2 TOTAL: 311</t>
  </si>
  <si>
    <t>CR 87 61 A 04 SUR</t>
  </si>
  <si>
    <t>ANGIE MAHECHA</t>
  </si>
  <si>
    <t>NOTIFICACIÓN</t>
  </si>
  <si>
    <t>AV. CALI CARRERA 82 B No. 55 INDUCILEMAN</t>
  </si>
  <si>
    <t>FINCA CHICALA</t>
  </si>
  <si>
    <t>VISITA TECNICA</t>
  </si>
  <si>
    <t>TOMOS 1/4 TOTAL:747</t>
  </si>
  <si>
    <t>CALLE 57 B SUR NO. 63- 54 INT 17</t>
  </si>
  <si>
    <t>OFICIO A CIUDADANO</t>
  </si>
  <si>
    <t>CALLE  57 C SUR NO. 70 A 35</t>
  </si>
  <si>
    <t>ORDEN DE TRABAJO</t>
  </si>
  <si>
    <t>TOMOS 1/3 TOTAL: 517</t>
  </si>
  <si>
    <t>DIAGONAL    90 SUR NO. 81- 11 MAZ 1 INT 2</t>
  </si>
  <si>
    <t>CARRERA  88 C No. 53 A 17 SUR ANTES CARRERA 101 NO. 53 A 17</t>
  </si>
  <si>
    <t>hacer reparto</t>
  </si>
  <si>
    <t xml:space="preserve">TOMOS 1/2 TOTAL: 302 </t>
  </si>
  <si>
    <t>CALLE 70 SUR No. 87 C 23</t>
  </si>
  <si>
    <t>DIVINO NIÑO</t>
  </si>
  <si>
    <t>AUTO ESPECIFICO</t>
  </si>
  <si>
    <t>CARRERA 112 BIS NO 65-48 SUR</t>
  </si>
  <si>
    <t>FALLO ARCHIVO</t>
  </si>
  <si>
    <t>falta archivar por infracción</t>
  </si>
  <si>
    <t>CALLE 69 SUR Nº 85 - 40</t>
  </si>
  <si>
    <t>LOS SAUCES</t>
  </si>
  <si>
    <t>CALLE 51 B SUR NO 88 I- 21</t>
  </si>
  <si>
    <t>TOMOS 1/2 TOTAL: 227</t>
  </si>
  <si>
    <t xml:space="preserve">CARRERA 86 A NO 56 B- 31 SUR  </t>
  </si>
  <si>
    <t>TOMOS 1/6 TOTAL:999</t>
  </si>
  <si>
    <t>CALLE 54 SUR  NO 102 C 57</t>
  </si>
  <si>
    <t>CALLE 72 B SUR No. 77 M -  05</t>
  </si>
  <si>
    <t>CALLE 57H  No. 70 - 85 SUR</t>
  </si>
  <si>
    <t>DEPURACIÓN CONTABLE</t>
  </si>
  <si>
    <t>CALLE 57H SUR  No. 70 - 94</t>
  </si>
  <si>
    <t>CALLE 57 H NO 70 - 98 SUR</t>
  </si>
  <si>
    <t>CALLE 57 H SUR  NO 70 - 96</t>
  </si>
  <si>
    <t>CARRERA 88 NO 51-23 SUR</t>
  </si>
  <si>
    <t>CARRERA 102 A NO 51-48 SUR</t>
  </si>
  <si>
    <t>CARRERA  81 H No. 73-77 SUR</t>
  </si>
  <si>
    <t>CARRERA 88 F BIS No. 51A 05 SUR</t>
  </si>
  <si>
    <t>CARRERA  88 F BIS No. 51 A 23 SUR</t>
  </si>
  <si>
    <t>CARRERA  88 H No. 51-05 SUR</t>
  </si>
  <si>
    <t>CARRERA 101 C No. 51 A-17 SUR LOTE 8</t>
  </si>
  <si>
    <t>CALLE 69 A BIS No. 78 L 11 SUR</t>
  </si>
  <si>
    <t>CALLE 68 A SUR  NO 80 M-53</t>
  </si>
  <si>
    <t>ASOVIVIR</t>
  </si>
  <si>
    <t>CALLE 66 No. 78 L-46 SUR</t>
  </si>
  <si>
    <t>SAN PABLO I SECTOR</t>
  </si>
  <si>
    <t>CALLE 49 SUR  No. 88 C 95</t>
  </si>
  <si>
    <t>AISLAMIENTO POSTERIOR</t>
  </si>
  <si>
    <t>CALLE 57 G No. 70 A 03 SUR</t>
  </si>
  <si>
    <t>CARRERA 100 A No. 61-84 SUR</t>
  </si>
  <si>
    <t>CARRERA 100 A No. 61-82 SUR</t>
  </si>
  <si>
    <t>CARRERA 100 A No. 61-48 SUR</t>
  </si>
  <si>
    <t>FLOR ANGELA MARIA COY DE COY</t>
  </si>
  <si>
    <t>CALLE 71 SUR No. 88 H 04</t>
  </si>
  <si>
    <t>SAN ANTONIO BOSA</t>
  </si>
  <si>
    <t>CALLE 63 SUR No. 77 L 10</t>
  </si>
  <si>
    <t>CALLE  49 SUR NO. 89 B 73</t>
  </si>
  <si>
    <t>FIRMA OFICIO PLANEACION 20235731114271 27/07/2023</t>
  </si>
  <si>
    <t>TOMOS 1/10 TOTAL:1.872</t>
  </si>
  <si>
    <t>CARRERA  87 B CALLE 87 SUR / EDEN</t>
  </si>
  <si>
    <t>NO SE MUEVE DESDE 2021</t>
  </si>
  <si>
    <t>TOMOS 1/4 TOTAL;701</t>
  </si>
  <si>
    <t>CALLE 52 B SUR  NO. 88 D 06</t>
  </si>
  <si>
    <t>SUBE  AL DESPACHO EL DÍA 4/08/2023 REVICIÓN Y FIRMA RESOLUCIÓN</t>
  </si>
  <si>
    <t>CALLE 78 SUR No. 87I – 18</t>
  </si>
  <si>
    <t>PUENTE EL PINO- URBANIZACION EL EDEN</t>
  </si>
  <si>
    <t>88 J</t>
  </si>
  <si>
    <t>BRASILIA III SECTOR</t>
  </si>
  <si>
    <t>TOMOS 1/2 TOTAL: 235</t>
  </si>
  <si>
    <t>CALLE 62 SUR NO. 86 B 02</t>
  </si>
  <si>
    <t>CARRERA 86 A NO. 58 D 34 SUR</t>
  </si>
  <si>
    <t>CALLE  49 SUR NO. 89 B - 97</t>
  </si>
  <si>
    <t>TOMOS 1/4 TOTAL:604</t>
  </si>
  <si>
    <t>CARRERA 87 C Nº 74 - 70 SUR</t>
  </si>
  <si>
    <t>SE ENCUENTRA EN ARCHIVO DE GESTIÓN 13/07/2023</t>
  </si>
  <si>
    <t>TOMOS 1/11 TOTAL: 2.146</t>
  </si>
  <si>
    <t>CALLE 57 B Nº 68 - 29 SUR</t>
  </si>
  <si>
    <t xml:space="preserve">CALLE 49 SUR Nº 89 B 73-mz 28 a lote 16 a </t>
  </si>
  <si>
    <t>CARRERA 88 Nº 54 C 47 SUR</t>
  </si>
  <si>
    <t>BOSA BRASILIA</t>
  </si>
  <si>
    <t>CALLE 78 Nº 87 J 15 SUR POLIGONO 201</t>
  </si>
  <si>
    <t>COLIDANCIA EL MATORRAL</t>
  </si>
  <si>
    <t>Se sube el día 13/09/2023</t>
  </si>
  <si>
    <t>TOMOS 1/2 TOTAL:259</t>
  </si>
  <si>
    <t>CARRERA 80 H Nº 60-14 SUR</t>
  </si>
  <si>
    <t>TOMOS 1/2 TOTAL:275</t>
  </si>
  <si>
    <t>POLIGONOS HABITAT POLIGONO 112A OCUPACIÓN 70</t>
  </si>
  <si>
    <t xml:space="preserve">ASENTAMIENTOS ILEGALES LOS OCALES SAN BERNARDINO </t>
  </si>
  <si>
    <t>POLIGONO 112A OCUPACIÓN 98</t>
  </si>
  <si>
    <t>no hacer visita</t>
  </si>
  <si>
    <t>CALLE 73 SUR No. 95-45 POLIGONO 118 OCUPACIÓN 26</t>
  </si>
  <si>
    <t>POLIGONOS-201-OCUPACIÓN 187 HABITAT</t>
  </si>
  <si>
    <t>CALLE 83 SUR No. 85-07 / 85-04</t>
  </si>
  <si>
    <t>ALPES DE SAN BERNARDINO</t>
  </si>
  <si>
    <t>FALLO RESUELVE RECURSO</t>
  </si>
  <si>
    <t>DIAGONAL   74 SUR No. 77 K 91</t>
  </si>
  <si>
    <t>LA ESPERANZA</t>
  </si>
  <si>
    <t>TOMOS 1/2 TOTAL:234</t>
  </si>
  <si>
    <t>CALLE 61 SUR NO. 80 I 40</t>
  </si>
  <si>
    <t>TOMOS 1/4 TOTAL: 653</t>
  </si>
  <si>
    <t>CALLE 59 SUR # 92A 28</t>
  </si>
  <si>
    <t>FECHA DE ACTUALIZACIÓN:                            01/08/2023</t>
  </si>
  <si>
    <t>MARIA INES CHAVES BELTRAN</t>
  </si>
  <si>
    <t>DIAGONAL 73 SUR  #  78I 51 CASA 55</t>
  </si>
  <si>
    <t>CONJUNTO</t>
  </si>
  <si>
    <t>1 CD</t>
  </si>
  <si>
    <t>CALLE 72 SUR NO. 88 J 11</t>
  </si>
  <si>
    <t>DIAGONAL   73 A SUR No. 78I -  50 CASA 5</t>
  </si>
  <si>
    <t>DIAGONAL   73 A SUR No. 78 I 50 CASA 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</si>
  <si>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</si>
  <si>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DIAGONAL   73 A SUR No. 78I 50 CASA 12</t>
  </si>
  <si>
    <t>DIAGONAL   73 A SUR NO. 78 I 50 CASA 45</t>
  </si>
  <si>
    <t>para depuracion contable</t>
  </si>
  <si>
    <t>DIAGONAL   73 A SUR NO. 78 I 50 CASA 15</t>
  </si>
  <si>
    <t>Page 380</t>
  </si>
  <si>
    <t>CARRERA 90B No. 57C  - 04 SUR</t>
  </si>
  <si>
    <t>LA CABAÑA</t>
  </si>
  <si>
    <t>Si</t>
  </si>
  <si>
    <t>TOMOS 1/2  TOTAL: 318</t>
  </si>
  <si>
    <t>CARRERA 86 No. 87 B 17 SUR</t>
  </si>
  <si>
    <t>TOMOS 1/2 TOTAL: 291</t>
  </si>
  <si>
    <t>DIAGONAL   73 SUR NO. 78 I 41 ETAPA 6 CASA 36</t>
  </si>
  <si>
    <t>CARRERA 87 B No. 83 – 99 SUR</t>
  </si>
  <si>
    <t>CIERRE ETAPA PROBATORIA</t>
  </si>
  <si>
    <t>CALLE 55 SUR No. 95 B - 67  CASA 16</t>
  </si>
  <si>
    <t>CALLE 67 SUR No. 78 L 14</t>
  </si>
  <si>
    <t>CARRERA 81 No. 69-21 SUR</t>
  </si>
  <si>
    <t>TRANSVERSAL 88 H No. 80 A 80 SUR</t>
  </si>
  <si>
    <t>No</t>
  </si>
  <si>
    <t>CARRERA 77 K  #65J SUR 11</t>
  </si>
  <si>
    <t>CONTROL DE OBRAS</t>
  </si>
  <si>
    <t>FABIO</t>
  </si>
  <si>
    <t>TRANSVERSAL 80 G No. 69 – 12 SUR</t>
  </si>
  <si>
    <t>BOSA PIAMONTE</t>
  </si>
  <si>
    <t>TOMOS 1/2 TOTAL: 253</t>
  </si>
  <si>
    <t>TRANSVERSAL 88A No. 72 – 28 SUR</t>
  </si>
  <si>
    <t>EL REMANSO</t>
  </si>
  <si>
    <t>NO HACER VISITA</t>
  </si>
  <si>
    <t>CARRERA 104 No. 56F – 76 SUR</t>
  </si>
  <si>
    <t>CARRERA 80 K No. 61 – 16 SUR</t>
  </si>
  <si>
    <t>TOMOS 1/2 TOTAL: 378</t>
  </si>
  <si>
    <t>5 CD</t>
  </si>
  <si>
    <t>CALLE 62 SUR No. 82 B – 10</t>
  </si>
  <si>
    <t>CARRERA 87A BIS A No. 74 – 92 SUR</t>
  </si>
  <si>
    <t>BOSA REMANSO</t>
  </si>
  <si>
    <t>HACER VISITA</t>
  </si>
  <si>
    <t>CALLE 87F SUR No. 86 – 35</t>
  </si>
  <si>
    <t>CARRERA 87A No. 87 D – 06 SUR</t>
  </si>
  <si>
    <t>CARRERA 87A No. 87D – 12 SUR</t>
  </si>
  <si>
    <t>CARRERA 87A No. 87A – 12 SUR</t>
  </si>
  <si>
    <t>CARRERA 87A No. 87 D – 24 SUR</t>
  </si>
  <si>
    <t>NO HACER VISITA / SE SUBEN AL DESPACHO EL DÁ 04/09/2023</t>
  </si>
  <si>
    <t>DIAGONAL   73A SUR No. 78I - 50 CASA 84</t>
  </si>
  <si>
    <t>DIAGONAL   73 A SUR No. 78 I - 50 CASA  90</t>
  </si>
  <si>
    <t>ASIGNAR A FABIO</t>
  </si>
  <si>
    <t>DIAGONAL  69 B SUR No. 78 L - 20 PISO 2</t>
  </si>
  <si>
    <t>DIAGONAL   54 SUR No. 87 J – 10 SUR</t>
  </si>
  <si>
    <t>PALESTINA</t>
  </si>
  <si>
    <t>TOMOS 1/2 TOTAL 216</t>
  </si>
  <si>
    <t xml:space="preserve">CARRERA  78 C No. 71 D - 17 SUR </t>
  </si>
  <si>
    <t>CARRERA  98 B No. 73 - 15 SUR CASA 1</t>
  </si>
  <si>
    <t>VILLAS DE VIZCAYA</t>
  </si>
  <si>
    <t>CALLE 52 SUR No. 93 D - 98 LOCAL 7</t>
  </si>
  <si>
    <t>CALLE 52 SUR No. 93 D - 98 LOCAL 13</t>
  </si>
  <si>
    <t>FORMULACIÓN DE CARGOS</t>
  </si>
  <si>
    <t>CARRERA  80 No. 63 - 44 SUR</t>
  </si>
  <si>
    <t xml:space="preserve">CARRERA  80 No. 63 - 73 SUR </t>
  </si>
  <si>
    <t>APERTURA ETAPA PROBATORIA</t>
  </si>
  <si>
    <t>NOTIFICACON DE AVISO</t>
  </si>
  <si>
    <t>CARRERA  79 B No. 65 F - 14 SUR</t>
  </si>
  <si>
    <t>ACTIVIDAD ECONOMICA NO SE EVIDENCIA</t>
  </si>
  <si>
    <t xml:space="preserve">CARRERA  97 C No. 49 C – 15  SUR CASA 226 </t>
  </si>
  <si>
    <t>NO SE MUEVE DESDE OCTUBRE DE 2021</t>
  </si>
  <si>
    <t>CARRERA  97 C No. 49 C - 15 SUR CASA 231</t>
  </si>
  <si>
    <t xml:space="preserve">CALLE 60 SUR No. 80 I - 85 </t>
  </si>
  <si>
    <t>DIAGONAL  69 B SUR No. 78 L - 79 PISO 2</t>
  </si>
  <si>
    <t>DIAGONAL  69 B SUR No. 78 L 28</t>
  </si>
  <si>
    <t>CARRERA  97 C No. 50 - 20 SUR BLOQUE 1 INT 31</t>
  </si>
  <si>
    <t xml:space="preserve">CARRERA  82 F No. 60 A - 15 SUR </t>
  </si>
  <si>
    <t>POSIBLE ARCHIVO , CAMBIO DE ACTIVIDAD</t>
  </si>
  <si>
    <t>CALLE 67 A SUR No. 81 B 15</t>
  </si>
  <si>
    <t xml:space="preserve">TRANSVERSAL 79 D No. 73 D - 23 SUR </t>
  </si>
  <si>
    <t xml:space="preserve">NOTIFICACION </t>
  </si>
  <si>
    <t>04/09/203</t>
  </si>
  <si>
    <t>CALLE 55 SUR 104-49 BOSA SANTA FE</t>
  </si>
  <si>
    <t>ALAMEDA DEL PORVENIR ETAPA 2</t>
  </si>
  <si>
    <t>TOMOS 1/2  TOTAL:249</t>
  </si>
  <si>
    <t xml:space="preserve">CALLE 69 A SUR No. 87 Q - 04 </t>
  </si>
  <si>
    <t>DIAMANTE</t>
  </si>
  <si>
    <t>CALLE 49 SUR No. 89 - 15</t>
  </si>
  <si>
    <t>TOMOS 1/2</t>
  </si>
  <si>
    <t>2 CD</t>
  </si>
  <si>
    <t xml:space="preserve">CARRERA  98 A BIS No. 55 A - 63 SUR </t>
  </si>
  <si>
    <t xml:space="preserve">CALLE 70 BIS SUR No. 80 - 09 </t>
  </si>
  <si>
    <t>CARRERA  80 I No. 86 A - 41 SUR</t>
  </si>
  <si>
    <t>CALLE 57 SUR No. 88 F 66</t>
  </si>
  <si>
    <t xml:space="preserve">04/09/232  </t>
  </si>
  <si>
    <t>CARRERA  77 H No. 85 J - 45 SUR</t>
  </si>
  <si>
    <t>CARRERA 81 C No. 60-05 SUR</t>
  </si>
  <si>
    <t>REALIZAR VISITA NOCTURNA</t>
  </si>
  <si>
    <t xml:space="preserve">CALLE 65 SUR No. 87 B - 57 </t>
  </si>
  <si>
    <t>SAN PEDRO II SECTOR</t>
  </si>
  <si>
    <t>CALLE 71 A SUR No. 78 B 71 LOCAL 1</t>
  </si>
  <si>
    <t>CALLE 71 A SUR No. 78 B 59</t>
  </si>
  <si>
    <t>CALLE 71 A SUR No. 78 B 43</t>
  </si>
  <si>
    <t>CALLE 71 A SUR No. 78 B 39 LOCAL 2</t>
  </si>
  <si>
    <t>CALLE 70 A SUR No. 81 G 22</t>
  </si>
  <si>
    <t xml:space="preserve">CALLE 61 A SUR No. 86 – 62 </t>
  </si>
  <si>
    <t>WALDIR ESPINOSA</t>
  </si>
  <si>
    <t>DIAGONAL  90 No. 83-05 SUR MZ 8 INT 23</t>
  </si>
  <si>
    <t>CALLE 55 SUR No. 86 B 15</t>
  </si>
  <si>
    <t>DANUBIO AZUL</t>
  </si>
  <si>
    <t xml:space="preserve">EN ESPERA DE NOTI AVISO </t>
  </si>
  <si>
    <t>SUBE AL DESPACHO 3/08/2023</t>
  </si>
  <si>
    <t>CARRERA  78 C No. 70-17 SUR</t>
  </si>
  <si>
    <t xml:space="preserve">CALLE 68 A SUR No. 78 C – 33 </t>
  </si>
  <si>
    <t>SAN PABLO PRIMER S.</t>
  </si>
  <si>
    <t>CARRERA  65 No. 57-00 APTO 101</t>
  </si>
  <si>
    <t xml:space="preserve">CALLE 65 SUR No. 80 C - 10 </t>
  </si>
  <si>
    <t xml:space="preserve">CARRERA  78 C No. 70 D - 15 SUR </t>
  </si>
  <si>
    <t xml:space="preserve">CARRERA  77 H No. 65 J - 12 SUR </t>
  </si>
  <si>
    <t>CARRERA  77 H No. 65 J 13 SUR</t>
  </si>
  <si>
    <t xml:space="preserve">LA ESTACION </t>
  </si>
  <si>
    <t>CARRERA  80 M No. 72-A 18 SUR</t>
  </si>
  <si>
    <t xml:space="preserve">CARRERA  88 G No. 75 A - 20 SUR </t>
  </si>
  <si>
    <t>VILLA EMMA</t>
  </si>
  <si>
    <t>CALLE 70 A BIS SUR No. 90-03</t>
  </si>
  <si>
    <t xml:space="preserve">CALLE 66 No. 81 - 82 SUR </t>
  </si>
  <si>
    <t>NO SE MUEVE DESDE NOVIEMBRE 2021</t>
  </si>
  <si>
    <t>CARRERA 90 No. 54 G - 07 SUR</t>
  </si>
  <si>
    <t xml:space="preserve">CARRERA 72 No. 57 H 52 SUR </t>
  </si>
  <si>
    <t>SURBANA</t>
  </si>
  <si>
    <t>AUTO ACUMULACIÓN</t>
  </si>
  <si>
    <t>CARRERA  93 C No. 55-40 SUR</t>
  </si>
  <si>
    <t>NO SE MUEVE DESDE SEPTIEMBRE 2021</t>
  </si>
  <si>
    <t xml:space="preserve">CALLE 71 A SUR No. 78 A - 17 </t>
  </si>
  <si>
    <t>REVISION LUISA Y FIRMA ALCALDESA 27/07/2023</t>
  </si>
  <si>
    <t xml:space="preserve">AVENIDA CARRERA  71 B No. 56 C - 15 SUR </t>
  </si>
  <si>
    <t>CARRERA  78 K No. 73 B - 78 SUR -INTERIOR 3 LOCAL 4</t>
  </si>
  <si>
    <t xml:space="preserve">CARRERA  103 No. 58 – 66 SUR </t>
  </si>
  <si>
    <t>CALLE 71 B SUR 78 D - 29</t>
  </si>
  <si>
    <t>NUEVA GRANADA II SECTOR</t>
  </si>
  <si>
    <t>CALLE 63 A SUR No. 82 B - 35</t>
  </si>
  <si>
    <t>CARRERA  95 No. 69-46 SUR BLOQUE 2 CASA 1 NUEVA CIUDADELA 5</t>
  </si>
  <si>
    <t>NUEVA CIUDAD ETAPA 5</t>
  </si>
  <si>
    <t xml:space="preserve">CALLE 73 SUR No. 95 - 45 </t>
  </si>
  <si>
    <t>SAN BERNARDINO XIX</t>
  </si>
  <si>
    <t>SUBE AL DESPACHO 04/09/2023</t>
  </si>
  <si>
    <t>CARRERA  88 F No. 56 I 05 SUR</t>
  </si>
  <si>
    <t>SE SUBEN AL DESPACHO EL DÍA 04/09/2023</t>
  </si>
  <si>
    <t xml:space="preserve">TRANSVERSAL 87 C No. 58 C - 09 SUR </t>
  </si>
  <si>
    <t>CARRERA  88 C No. 56 F - 66 SUR</t>
  </si>
  <si>
    <t>HOLANDA</t>
  </si>
  <si>
    <t>SE SUBE AL DESPACHO EL DÍA 04/09/2023</t>
  </si>
  <si>
    <t>DIAGONAL  69 B SUR No. 78 C 33</t>
  </si>
  <si>
    <t xml:space="preserve">TRANSVERSAL 86 B No. 59 B - 51 SUR </t>
  </si>
  <si>
    <t>EL RODEO DE LOS HEROES</t>
  </si>
  <si>
    <t>NO SE MUEVE DESDE SEPTIEMBRE DE 2021</t>
  </si>
  <si>
    <t xml:space="preserve">CARRERA  99 B No. 56 G - 10 SUR </t>
  </si>
  <si>
    <t>CARRERA  96 No. 73-12 SUR</t>
  </si>
  <si>
    <t>CARRERA  98 B No. 65-48 SUR CASA 226</t>
  </si>
  <si>
    <t>KASAY DE LOS VENADOS</t>
  </si>
  <si>
    <t xml:space="preserve">CARRERA  78 A No. 71 C - 46 SUR </t>
  </si>
  <si>
    <t xml:space="preserve">CALLE 58 J No. 80 A - 10 </t>
  </si>
  <si>
    <t>CLARELANDIA</t>
  </si>
  <si>
    <t>CALLE 56 I No. 88 H 36 SUR</t>
  </si>
  <si>
    <t>CALLE 85 C SUR 80 K 67 INTERIOR 4</t>
  </si>
  <si>
    <t>EL JARDIN</t>
  </si>
  <si>
    <t>CARRERA  93 D No. 72-47 SUR CASA 19</t>
  </si>
  <si>
    <t>CARRERA  93 D No. 72 - 47 SUR CASA 239</t>
  </si>
  <si>
    <t>CALLE 57 Q SUR No. 75 - 95</t>
  </si>
  <si>
    <t>TRANSVERSAL 79 D No. 71 - 32 SUR</t>
  </si>
  <si>
    <t>CARRERA  79 B No. 58 J - 12 SUR</t>
  </si>
  <si>
    <t>JOSE ANTONIO</t>
  </si>
  <si>
    <t xml:space="preserve">DIAGONAL  66 SUR No. 80 B - 05 </t>
  </si>
  <si>
    <t>CARRERA  89 BIS A No. 71 A 03 SUR</t>
  </si>
  <si>
    <t>REALIZAR VISITA EL VIERNES</t>
  </si>
  <si>
    <t>CARRERA  88 C No. 69-02 SUR</t>
  </si>
  <si>
    <t>CARRERA  80 A No. 65-36 SUR</t>
  </si>
  <si>
    <t>CARRERA  100 No. 50 B - 45 SUR SECTOR 2 TORRE 2 APTO 103</t>
  </si>
  <si>
    <t>CARRERA 87 L No. 63-21 SUR</t>
  </si>
  <si>
    <t>NO SE MUEVE DESDE AGOSTO DE 2021</t>
  </si>
  <si>
    <t>SE PROYECTO RESOLUCIÓN DE ARCHIVO.</t>
  </si>
  <si>
    <t>04/09/023</t>
  </si>
  <si>
    <t xml:space="preserve">CALLE 51 SUR No. 91 A 54 y/o CARRERA  91 No. 50 A 47 SUR </t>
  </si>
  <si>
    <t xml:space="preserve">CALLE 73 D No. 86 F - 17 </t>
  </si>
  <si>
    <t>ISLANDIA</t>
  </si>
  <si>
    <t xml:space="preserve">CARRERA  80 A No. 65 - 23 SUR PISO 1 </t>
  </si>
  <si>
    <t>REMISION FOLIOS INSPECCIONES</t>
  </si>
  <si>
    <t>CALLE 80 SUR No. 78 G - 85 CASA 100</t>
  </si>
  <si>
    <t xml:space="preserve">CALLE 49 No. 93 - 17 SUR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</si>
  <si>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</si>
  <si>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CALLE 69 A BIS SUR No. 78 J - 16</t>
  </si>
  <si>
    <t>CONSTANCIA CORREO CERTIFICADO</t>
  </si>
  <si>
    <t xml:space="preserve">CALLE 68 C SUR No.80 M - 70 </t>
  </si>
  <si>
    <t xml:space="preserve">SAN PABLO </t>
  </si>
  <si>
    <t xml:space="preserve">CALLE 57 B SUR No. 69 A - 04 </t>
  </si>
  <si>
    <t>TRANSVERSAL 77 J 71 A 54 SUR</t>
  </si>
  <si>
    <t>CALLE 69 A BIS SUR No. 78 J 04</t>
  </si>
  <si>
    <t>REVISION LUISA Y FIRMA ALCALDESA 15/08/2023</t>
  </si>
  <si>
    <t>CARRERA  88 C No. 59 B 30 SUR</t>
  </si>
  <si>
    <t>REVISION LUISA Y FIRMA ALCADESA 27/07/2023</t>
  </si>
  <si>
    <t>CARRERA  86 C No. 56 C 16 SUR</t>
  </si>
  <si>
    <t xml:space="preserve">CALLE 59 A BIS A SUR No. 81 D 45 </t>
  </si>
  <si>
    <t xml:space="preserve">ARGELIA </t>
  </si>
  <si>
    <t>CONSEJO DE JUSTICIA</t>
  </si>
  <si>
    <t>SEGUNDA INSTANCIA</t>
  </si>
  <si>
    <t xml:space="preserve">EL ESXPEDIENTE SALE PARA GESTION POLICIVA ADMINISTRATIVA </t>
  </si>
  <si>
    <t xml:space="preserve">CARRERA  92 A No. 49 - 17 SUR </t>
  </si>
  <si>
    <t>CARRERA  88 B No. 62 A - 26 SUR</t>
  </si>
  <si>
    <t xml:space="preserve">CALLE 57 SUR No.  88 F - 61 </t>
  </si>
  <si>
    <t>NO SE MUEVE DESDE DICIEMBRE DE 2021</t>
  </si>
  <si>
    <t>DIAGONAL  73 G SUR No. 79 A - 02</t>
  </si>
  <si>
    <t>MANZANARES</t>
  </si>
  <si>
    <t>REVISION Y VISTO BUENO LICETH TORRES 17/08/2023</t>
  </si>
  <si>
    <t xml:space="preserve">CARRERA  77 J No. 69 B - 28 SUR </t>
  </si>
  <si>
    <t xml:space="preserve">TRANSVERSAL 78 L con calle 68 sur </t>
  </si>
  <si>
    <t xml:space="preserve">BOSA - PIAMONTE </t>
  </si>
  <si>
    <t>JUDITH PINZON</t>
  </si>
  <si>
    <t>TOMOS 1/6 1140</t>
  </si>
  <si>
    <t>TRANSVERSAL 78 L No. 66 - 35 SUR CEMENTERIO DE BOSA</t>
  </si>
  <si>
    <t>reunión 30/01/2023</t>
  </si>
  <si>
    <t>TOMOS 1/5 TOTAL:865</t>
  </si>
  <si>
    <t xml:space="preserve">2 PLANO </t>
  </si>
  <si>
    <t xml:space="preserve">DIAGONAL   69 B BIS SUR No. 79 - 05 </t>
  </si>
  <si>
    <t>TOMOS 1/2 TOTAL:204</t>
  </si>
  <si>
    <t>1 PLANO</t>
  </si>
  <si>
    <t>CALLE 59 SUR No. 77 N - 03</t>
  </si>
  <si>
    <t xml:space="preserve">ANDALUCIA II SECTOR </t>
  </si>
  <si>
    <t>TOMOS 1/2 TOTAL:342</t>
  </si>
  <si>
    <t>3 PLANO</t>
  </si>
  <si>
    <t xml:space="preserve">CARRERA 102 B No. 54 - 09 SUR </t>
  </si>
  <si>
    <t xml:space="preserve">BRASILIA I SECTOR </t>
  </si>
  <si>
    <t>TRANSVERSAL 87 D BIS A CON CALLE 67 SUR</t>
  </si>
  <si>
    <t>EXTRAVIADO</t>
  </si>
  <si>
    <t>GESTION DODUMENTAL</t>
  </si>
  <si>
    <t xml:space="preserve">CALLE 55 SUR - CARRERA 75 A BIS </t>
  </si>
  <si>
    <t>NUEVO CHILE</t>
  </si>
  <si>
    <t>TOMOS 1/2 TOTAL:267</t>
  </si>
  <si>
    <t>1 CD 
1 PLANO</t>
  </si>
  <si>
    <t>CALLE 68 A SUR No. 55 A 87- CARRERA 68 A SUR Y CALLE 57 G SUR No. 68 B 03</t>
  </si>
  <si>
    <t>TOMOS 1/2 TOTAL: 256</t>
  </si>
  <si>
    <t>9  PLANO</t>
  </si>
  <si>
    <t>CALLE 70 A BIS SUR No. 87 F - 14</t>
  </si>
  <si>
    <t xml:space="preserve">SAN BERNARDINO </t>
  </si>
  <si>
    <t xml:space="preserve">CALLE 57 C SUR 70 A - 16 </t>
  </si>
  <si>
    <t>CARRERA 78 A No. 73 H - 22 SUR</t>
  </si>
  <si>
    <t xml:space="preserve">TIBANICA </t>
  </si>
  <si>
    <t>DIAGONAL  73 G SUR No. 78 B - 70</t>
  </si>
  <si>
    <t>DIAGONAL  74 SUR No. 77 K - 18/54</t>
  </si>
  <si>
    <t>TOMOS 1/2 TOTAL 282</t>
  </si>
  <si>
    <t>CALLE 55 SUR No. 82 B 81</t>
  </si>
  <si>
    <t>VILLA CALLEEMENCIA</t>
  </si>
  <si>
    <t xml:space="preserve">CALLE 72 A SUR No. 82 - 12 </t>
  </si>
  <si>
    <t>TOMOS 1/2 TOTAL: 277</t>
  </si>
  <si>
    <t xml:space="preserve">CARRERA 81 No. 65 G - 43 sur </t>
  </si>
  <si>
    <t xml:space="preserve">JIMENEZ DE QUESADA </t>
  </si>
  <si>
    <t>DIAGONAL 76 SUR  # 80 41</t>
  </si>
  <si>
    <t xml:space="preserve">CARRERA 83 A No. 65 - 96 SUR </t>
  </si>
  <si>
    <t>SAUCES</t>
  </si>
  <si>
    <t xml:space="preserve">CARRERA 83 A No. 65-94 </t>
  </si>
  <si>
    <t xml:space="preserve">SAUCES </t>
  </si>
  <si>
    <t>CARRERA 83 A No. 65 - 98</t>
  </si>
  <si>
    <t xml:space="preserve">CARRERA 83 A No. 65 - 102 SUR </t>
  </si>
  <si>
    <t xml:space="preserve">CALLE 59 sur No. 78  -12 </t>
  </si>
  <si>
    <t xml:space="preserve">PARQUE DE VILLA ANITA </t>
  </si>
  <si>
    <t xml:space="preserve">CARRERA 78 H No. 60 a - 32 sur </t>
  </si>
  <si>
    <t>LA GRANJITA</t>
  </si>
  <si>
    <t>TOMOS 1/3 TOTAL:556</t>
  </si>
  <si>
    <t xml:space="preserve">CARRERA 93 D No. 59 B 03 SUR </t>
  </si>
  <si>
    <t>SANTIAGO DE LAS  ATALAYAS</t>
  </si>
  <si>
    <t>CALLE 78 SUR No. 87 B - 10</t>
  </si>
  <si>
    <t xml:space="preserve">EL TRIUNFO </t>
  </si>
  <si>
    <t>CALLE 58 SUR No. 106 - 21</t>
  </si>
  <si>
    <t xml:space="preserve">EL RECUERDO </t>
  </si>
  <si>
    <t xml:space="preserve">CALLE 70 A SUR No. 77 I - 26 </t>
  </si>
  <si>
    <t xml:space="preserve">URBANIZACION PABLO SEXTO </t>
  </si>
  <si>
    <t xml:space="preserve">CARRERA 77 K No. 65 J  - 11 SUR </t>
  </si>
  <si>
    <t>TOMOS 1/3 TOTAL</t>
  </si>
  <si>
    <t xml:space="preserve">CALLE 53 A BIS SUR CARRERA 72 C </t>
  </si>
  <si>
    <t>OLARTE - RONDA</t>
  </si>
  <si>
    <t>CALLE 73 B BIS SUR No. 87 - 05</t>
  </si>
  <si>
    <t xml:space="preserve">CALLE 65 J SUR No. 77 N - 31 </t>
  </si>
  <si>
    <t xml:space="preserve">LA AMISTAD </t>
  </si>
  <si>
    <t>p</t>
  </si>
  <si>
    <t>CARRERA  86 No. 56C -  33 SUR</t>
  </si>
  <si>
    <t>VILLA SONIA  I SECTOR</t>
  </si>
  <si>
    <t>CARRERA 87 C Nº 69 B - 51 SUR</t>
  </si>
  <si>
    <t>CARRERA 88I No. 51 A-02 SUR</t>
  </si>
  <si>
    <t>CARRERA 78 C NO 58 I 42 SUR</t>
  </si>
  <si>
    <t>VILLA NOHORA</t>
  </si>
  <si>
    <t>CALLE 74 NO 82 F- 07 SUR</t>
  </si>
  <si>
    <t>CARRERA 88F  BIS A No.  50A -  11SUR</t>
  </si>
  <si>
    <t>BRASIL I SECTOR</t>
  </si>
  <si>
    <t>CARRERA  99 C No. 59 B-17 SUR</t>
  </si>
  <si>
    <t>CALLE  56 SUR NO. 89 - 59</t>
  </si>
  <si>
    <t>CASA NUEVA LA LIBERTAD</t>
  </si>
  <si>
    <t>posible archivo</t>
  </si>
  <si>
    <t>Calle 70 sur No. 86 J - 39 MJ 76 POLIGONO 70 OCUPACIÓN 55</t>
  </si>
  <si>
    <t>CALLE 70 SUR No. 86 - 39 POLIGONO 070 OCUPACIÓN 53</t>
  </si>
  <si>
    <t>FIRMA OFICIO 20235731246451 CITACION NOTIFICACION 17/08/2023</t>
  </si>
  <si>
    <t>CALLE 57 H No. 72 D 26 SUR</t>
  </si>
  <si>
    <t>q</t>
  </si>
  <si>
    <t>CARRERA 87 A BIS A NO. 74 - 91 SUR</t>
  </si>
  <si>
    <t xml:space="preserve">CITACION PERSONAL </t>
  </si>
  <si>
    <t>CALLE 69 A SUR NO. 104 - 18 CASA 102</t>
  </si>
  <si>
    <t>EL RECREO DE SAN DIEGO</t>
  </si>
  <si>
    <t>OFICIO CITACION 20235731246521 FIRMA 17/08/2023</t>
  </si>
  <si>
    <t>CALLE 71 SUR No. 78 C 11</t>
  </si>
  <si>
    <t>FIRMA RESOLUCION ARCHIVO 27/07/2023</t>
  </si>
  <si>
    <t>CALLE 61 A SUR No. 78 H 17</t>
  </si>
  <si>
    <t>CALLEASS BOSA</t>
  </si>
  <si>
    <t>TOMOS 1/2  TOTAL :290</t>
  </si>
  <si>
    <t>CALLE 64 SUR NO. 86 – 41 INTRIOR 7</t>
  </si>
  <si>
    <t>BOSA LA PAZ</t>
  </si>
  <si>
    <t>CARRERA 97C No. 50 – 20 SUR INTERIOR 21 BLOQUE 5</t>
  </si>
  <si>
    <t>CALLE 60 SUR No. 85-15</t>
  </si>
  <si>
    <t>CALLE 56 F SUR No. 106 - 22 TORRE 8 APTO 101</t>
  </si>
  <si>
    <t>PARQUE DEL PORVENIR</t>
  </si>
  <si>
    <t>CARRERA  93 D No. 65 - 42 SUR  BLOQUE 6 CASA 35</t>
  </si>
  <si>
    <t xml:space="preserve">CALLE 68 A SUR No. 80 N - 84 </t>
  </si>
  <si>
    <t>CALLE 86 SUR No. 78 - 34</t>
  </si>
  <si>
    <t>SAN DIEGO BOSA</t>
  </si>
  <si>
    <t>CARRERA 97 C No. 50 - 20 SUR BLOQUE 1 INT 32</t>
  </si>
  <si>
    <t xml:space="preserve">PORVENIR   </t>
  </si>
  <si>
    <t>BAJA OK SIN OBSERCIONES 24/08/2023</t>
  </si>
  <si>
    <t>CALLE 65 SUR No. 102 - 51 CASA 68</t>
  </si>
  <si>
    <t>CARRERA  97 C No. 49 C - 15 SUR  CASA 199</t>
  </si>
  <si>
    <t xml:space="preserve"> FIRMA ALCALDESA 15/08/2023</t>
  </si>
  <si>
    <t>CALLE 65 F SUR No. 80 C 09</t>
  </si>
  <si>
    <t>FIRMA OFICIO 20235731160831 27/07/2023</t>
  </si>
  <si>
    <t xml:space="preserve">CARRERA  86 F No. 55 - 09 SUR </t>
  </si>
  <si>
    <t>CASA LINDA</t>
  </si>
  <si>
    <t xml:space="preserve">CARRERA  77 K No. 65 B - 35 SUR </t>
  </si>
  <si>
    <t>ACUARELA</t>
  </si>
  <si>
    <t>actividad economica no continua</t>
  </si>
  <si>
    <t>CALLE 71 SUR No. 104-41 CASA 34</t>
  </si>
  <si>
    <t>CARRERA  103 No. 74 - 74 SUR CASA 135 LOTE 5</t>
  </si>
  <si>
    <t>CALLE 63 SUR No. 97 B 68</t>
  </si>
  <si>
    <t>CARRERA 87 D No. 50 - 08 SUR</t>
  </si>
  <si>
    <t>DIAGONAL  56 A SUR No. 84 G 48</t>
  </si>
  <si>
    <t>BAJA OK FIRMADO SIN OBSERVACIONES 24/08/2023</t>
  </si>
  <si>
    <t>CALLE 73 A No. 88 I - 04 SUR</t>
  </si>
  <si>
    <t>SAN JORGE</t>
  </si>
  <si>
    <t>CARRERA  88 C No. 57 C - 44 SUR</t>
  </si>
  <si>
    <t>CARRERA  95 No. 69 - 46 SUR BLOQUE 2 CASA 3</t>
  </si>
  <si>
    <t>CALLE 57 B SUR No. 98 C - 81 SANTA FE</t>
  </si>
  <si>
    <t xml:space="preserve">SANTA FE </t>
  </si>
  <si>
    <t>CARRERA  93 D No. 72-47 SUR CASA 1</t>
  </si>
  <si>
    <t>FIRMA OFICIO 20235731230321 NOTIFICACION POR AVISO 17/08/2023</t>
  </si>
  <si>
    <t>CARRERA  93 D No. 72-47 SUR CASA 17</t>
  </si>
  <si>
    <t>CARRERA  93 D No. 72-47 SUR CASA 22</t>
  </si>
  <si>
    <t>CARRERA  93 D No. 72-47 SUR CASA 23</t>
  </si>
  <si>
    <t>CALLE 62 C SUR No. 87 C 31</t>
  </si>
  <si>
    <t>CARRERA  80 Q No. 75-66 SUR</t>
  </si>
  <si>
    <t>CARRERA  78 C No. 70 D 15 SUR PISO 2 Y 3</t>
  </si>
  <si>
    <t>CALLE 69 A BIS SUR No. 78 J 23 PISO 3</t>
  </si>
  <si>
    <t xml:space="preserve">CALLE 71 SUR No. 78 C - 28 </t>
  </si>
  <si>
    <t>EL RETAZO</t>
  </si>
  <si>
    <t>CARRERA  81 No. 70 - 17 SUR</t>
  </si>
  <si>
    <t xml:space="preserve">CARRERA 71 D No. 56 D - 21 A sur </t>
  </si>
  <si>
    <t xml:space="preserve">DIAGONAL  73 G sur No. 78 - 76 </t>
  </si>
  <si>
    <t xml:space="preserve">BOSA </t>
  </si>
  <si>
    <t xml:space="preserve">CARRERA 79 A No. 78 - 61 sur </t>
  </si>
  <si>
    <t xml:space="preserve">CARRERA 90 No. 71 - 00 AVENIDA TINTAL CALLES 71 Y 12 </t>
  </si>
  <si>
    <t xml:space="preserve">VILLA DEL PROGRESO </t>
  </si>
  <si>
    <t>FIRMA OFICIO 2023573120381 NOTIFIC ACION DE AVISO 17/08/2023</t>
  </si>
  <si>
    <t xml:space="preserve">CALLE 62 SUR No. 82 - 14 </t>
  </si>
  <si>
    <t>FIRMA ALCALDESA RESOLUCION DE ARCHIVO 17/08/2023</t>
  </si>
  <si>
    <t>Nombre</t>
  </si>
  <si>
    <t>NO.</t>
  </si>
  <si>
    <t>FECHA</t>
  </si>
  <si>
    <t>FECHA ESTADO ACTUAL</t>
  </si>
  <si>
    <t>OBRAS Y URBANISMO-3-2002</t>
  </si>
  <si>
    <t>OBRAS Y URBANISMO-27-2002</t>
  </si>
  <si>
    <t>OBRAS Y URBANISMO-7-2003</t>
  </si>
  <si>
    <t>OBRAS Y URBANISMO-97-2005</t>
  </si>
  <si>
    <t>OBRAS Y URBANISMO-2-2006</t>
  </si>
  <si>
    <t>OBRAS Y URBANISMO-13-2006</t>
  </si>
  <si>
    <t>OBRAS Y URBANISMO-22-2006</t>
  </si>
  <si>
    <t>OBRAS Y URBANISMO-27-2006</t>
  </si>
  <si>
    <t>OBRAS Y URBANISMO-23-2006</t>
  </si>
  <si>
    <t>OBRAS Y URBANISMO-34-2006</t>
  </si>
  <si>
    <t>OBRAS Y URBANISMO-45-2006</t>
  </si>
  <si>
    <t>OBRAS Y URBANISMO-51-2006</t>
  </si>
  <si>
    <t>OBRAS Y URBANISMO-60-2006</t>
  </si>
  <si>
    <t>OBRAS Y URBANISMO-69-2006</t>
  </si>
  <si>
    <t>OBRAS Y URBANISMO-72-2006</t>
  </si>
  <si>
    <t>OBRAS Y URBANISMO-78-2006</t>
  </si>
  <si>
    <t>OBRAS Y URBANISMO-79-2006</t>
  </si>
  <si>
    <t>OBRAS Y URBANISMO-87-2006</t>
  </si>
  <si>
    <t>OBRAS Y URBANISMO-91-2006</t>
  </si>
  <si>
    <t>OBRAS Y URBANISMO-92-2006</t>
  </si>
  <si>
    <t>OBRAS Y URBANISMO-97-2006</t>
  </si>
  <si>
    <t>OBRAS Y URBANISMO-103-2006</t>
  </si>
  <si>
    <t>OBRAS Y URBANISMO-123-2006</t>
  </si>
  <si>
    <t>OBRAS Y URBANISMO-126-2006</t>
  </si>
  <si>
    <t>OBRAS Y URBANISMO-130-2006</t>
  </si>
  <si>
    <t>OBRAS Y URBANISMO-131-2006</t>
  </si>
  <si>
    <t>OBRAS Y URBANISMO-133-2006</t>
  </si>
  <si>
    <t>OBRAS Y URBANISMO-146-2006</t>
  </si>
  <si>
    <t>OBRAS Y URBANISMO-148-2006</t>
  </si>
  <si>
    <t>OBRAS Y URBANISMO-9-2007</t>
  </si>
  <si>
    <t>OBRAS Y URBANISMO-29-2007</t>
  </si>
  <si>
    <t>OBRAS Y URBANISMO-33-2007</t>
  </si>
  <si>
    <t>OBRAS Y URBANISMO-45-2007</t>
  </si>
  <si>
    <t>OBRAS Y URBANISMO-57-2007</t>
  </si>
  <si>
    <t>OBRAS Y URBANISMO-65-2007</t>
  </si>
  <si>
    <t>OBRAS Y URBANISMO-69-2007</t>
  </si>
  <si>
    <t>OBRAS Y URBANISMO-75-2007</t>
  </si>
  <si>
    <t>OBRAS Y URBANISMO-77-2007</t>
  </si>
  <si>
    <t>OBRAS Y URBANISMO-82-2007</t>
  </si>
  <si>
    <t>OBRAS Y URBANISMO-117-2007</t>
  </si>
  <si>
    <t>OBRAS Y URBANISMO-134-2007</t>
  </si>
  <si>
    <t>--</t>
  </si>
  <si>
    <t>OBRAS Y URBANISMO-157-2007</t>
  </si>
  <si>
    <t>OBRAS Y URBANISMO-196-2007</t>
  </si>
  <si>
    <t>OBRAS Y URBANISMO-244-2007</t>
  </si>
  <si>
    <t>OBRAS Y URBANISMO-41-2008</t>
  </si>
  <si>
    <t>OBRAS Y URBANISMO-75-2008</t>
  </si>
  <si>
    <t>OBRAS Y URBANISMO-81-2008</t>
  </si>
  <si>
    <t>OBRAS Y URBANISMO-153-2008</t>
  </si>
  <si>
    <t>OBRAS Y URBANISMO-169-2008</t>
  </si>
  <si>
    <t>OBRAS Y URBANISMO-173-2008</t>
  </si>
  <si>
    <t>OBRAS Y URBANISMO-208-2008</t>
  </si>
  <si>
    <t>OBRAS Y URBANISMO-24-2009</t>
  </si>
  <si>
    <t>OBRAS Y URBANISMO-38-2009</t>
  </si>
  <si>
    <t>OBRAS Y URBANISMO-40-2009</t>
  </si>
  <si>
    <t>OBRAS Y URBANISMO-52-2009</t>
  </si>
  <si>
    <t>OBRAS Y URBANISMO-23-2010</t>
  </si>
  <si>
    <t>OBRAS Y URBANISMO-30-2010</t>
  </si>
  <si>
    <t>OBRAS Y URBANISMO-39-2010</t>
  </si>
  <si>
    <t>OBRAS Y URBANISMO-40-2010</t>
  </si>
  <si>
    <t>OBRAS Y URBANISMO-5-2011</t>
  </si>
  <si>
    <t>OBRAS Y URBANISMO-31-2011</t>
  </si>
  <si>
    <t>OBRAS Y URBANISMO-70-2012</t>
  </si>
  <si>
    <t>OBRAS Y URBANISMO-110-2012</t>
  </si>
  <si>
    <t>OBRAS Y URBANISMO-120-2012</t>
  </si>
  <si>
    <t>OBRAS Y URBANISMO-137-2012</t>
  </si>
  <si>
    <t>OBRAS Y URBANISMO-139-2012</t>
  </si>
  <si>
    <t>OBRAS Y URBANISMO-169-2012</t>
  </si>
  <si>
    <t>OBRAS Y URBANISMO-173-2012</t>
  </si>
  <si>
    <t>OBRAS Y URBANISMO-176-2012</t>
  </si>
  <si>
    <t>OBRAS Y URBANISMO-184-2012</t>
  </si>
  <si>
    <t>OBRAS Y URBANISMO-185-2012</t>
  </si>
  <si>
    <t>OBRAS Y URBANISMO-186-2012</t>
  </si>
  <si>
    <t>OBRAS Y URBANISMO-189-2012</t>
  </si>
  <si>
    <t>OBRAS Y URBANISMO-190-2012</t>
  </si>
  <si>
    <t>OBRAS Y URBANISMO-197-2012</t>
  </si>
  <si>
    <t>OBRAS Y URBANISMO-11-2013</t>
  </si>
  <si>
    <t>OBRAS Y URBANISMO-15-2014</t>
  </si>
  <si>
    <t>OBRAS Y URBANISMO-49-2014</t>
  </si>
  <si>
    <t>OBRAS Y URBANISMO-127-2014</t>
  </si>
  <si>
    <t>OBRAS Y URBANISMO-129-2014</t>
  </si>
  <si>
    <t>OBRAS Y URBANISMO-134-2014</t>
  </si>
  <si>
    <t>OBRAS Y URBANISMO-135-2014</t>
  </si>
  <si>
    <t>OBRAS Y URBANISMO-140-2014</t>
  </si>
  <si>
    <t>OBRAS Y URBANISMO--2014</t>
  </si>
  <si>
    <t>OBRAS Y URBANISMO-151-2014</t>
  </si>
  <si>
    <t>OBRAS Y URBANISMO-154-2014</t>
  </si>
  <si>
    <t>OBRAS Y URBANISMO-166-2014</t>
  </si>
  <si>
    <t>OBRAS Y URBANISMO-73-2015</t>
  </si>
  <si>
    <t>OBRAS Y URBANISMO-101-2015</t>
  </si>
  <si>
    <t>OBRAS Y URBANISMO-111-2015</t>
  </si>
  <si>
    <t>OBRAS Y URBANISMO-155-2015</t>
  </si>
  <si>
    <t>OBRAS Y URBANISMO-178-2015</t>
  </si>
  <si>
    <t>OBRAS Y URBANISMO-184-2015</t>
  </si>
  <si>
    <t>OBRAS Y URBANISMO-2-2016</t>
  </si>
  <si>
    <t>OBRAS Y URBANISMO-3-2016</t>
  </si>
  <si>
    <t>OBRAS Y URBANISMO-9-2016</t>
  </si>
  <si>
    <t>OBRAS Y URBANISMO-10-2016</t>
  </si>
  <si>
    <t>OBRAS Y URBANISMO-20-2016</t>
  </si>
  <si>
    <t>OBRAS Y URBANISMO-38-2016</t>
  </si>
  <si>
    <t>OBRAS Y URBANISMO-44-2016</t>
  </si>
  <si>
    <t>OBRAS Y URBANISMO-52-2016</t>
  </si>
  <si>
    <t>OBRAS Y URBANISMO-58-2016</t>
  </si>
  <si>
    <t>OBRAS Y URBANISMO-59-2016</t>
  </si>
  <si>
    <t>OBRAS Y URBANISMO-63-2016</t>
  </si>
  <si>
    <t>OBRAS Y URBANISMO-68-2016</t>
  </si>
  <si>
    <t>OBRAS Y URBANISMO-7-2017</t>
  </si>
  <si>
    <t>OBRAS Y URBANISMO-8-2017</t>
  </si>
  <si>
    <t>OBRAS Y URBANISMO-44-2017</t>
  </si>
  <si>
    <t>OBRAS Y URBANISMO-47-2017</t>
  </si>
  <si>
    <t>OBRAS Y URBANISMO-49-2017</t>
  </si>
  <si>
    <t>OBRAS Y URBANISMO-50-2017</t>
  </si>
  <si>
    <t>OBRAS Y URBANISMO-52-2017</t>
  </si>
  <si>
    <t>OBRAS Y URBANISMO-60-2017</t>
  </si>
  <si>
    <t>OBRAS Y URBANISMO-4-2018</t>
  </si>
  <si>
    <t>OBRAS Y URBANISMO-11-2018</t>
  </si>
  <si>
    <t>OBRAS Y URBANISMO-12-2018</t>
  </si>
  <si>
    <t>OBRAS Y URBANISMO-1-2019</t>
  </si>
  <si>
    <t>OBRAS Y URBANISMO-4-2019</t>
  </si>
  <si>
    <t>OBRAS Y URBANISMO-5-2019</t>
  </si>
  <si>
    <t>LEY 232-30-2005</t>
  </si>
  <si>
    <t>LEY 232-48-2010</t>
  </si>
  <si>
    <t>LEY 232-47-2010</t>
  </si>
  <si>
    <t>LEY 232-32-2011</t>
  </si>
  <si>
    <t>LEY 232-28-2012</t>
  </si>
  <si>
    <t>LEY 232-33-2012</t>
  </si>
  <si>
    <t>LEY 232-43-2012</t>
  </si>
  <si>
    <t>LEY 232-77-2012</t>
  </si>
  <si>
    <t>LEY 232-78-2012</t>
  </si>
  <si>
    <t>LEY 232-101-2012</t>
  </si>
  <si>
    <t>LEY 232-119-2012</t>
  </si>
  <si>
    <t>LEY 232-133-2012</t>
  </si>
  <si>
    <t>LEY 232-144-2012</t>
  </si>
  <si>
    <t>LEY 232-148-2012</t>
  </si>
  <si>
    <t>LEY 232-165-2012</t>
  </si>
  <si>
    <t>LEY 232-176-2012</t>
  </si>
  <si>
    <t>LEY 232-6-2013</t>
  </si>
  <si>
    <t>LEY 232-41-2013</t>
  </si>
  <si>
    <t>LEY 232-42-2013</t>
  </si>
  <si>
    <t>LEY 232-50-2013</t>
  </si>
  <si>
    <t>LEY 232-51-2013</t>
  </si>
  <si>
    <t>LEY 232-53-2013</t>
  </si>
  <si>
    <t>LEY 232-55-2013</t>
  </si>
  <si>
    <t>LEY 232-69-2013</t>
  </si>
  <si>
    <t>LEY 232-75-2013</t>
  </si>
  <si>
    <t>LEY 232-93-2013</t>
  </si>
  <si>
    <t>LEY 232-101-2013</t>
  </si>
  <si>
    <t>LEY 232-135-2013</t>
  </si>
  <si>
    <t>LEY 232-162-2013</t>
  </si>
  <si>
    <t>LEY 232-182-2013</t>
  </si>
  <si>
    <t>LEY 232-204-2013</t>
  </si>
  <si>
    <t>LEY 232-222-2013</t>
  </si>
  <si>
    <t>LEY 232-223-2013</t>
  </si>
  <si>
    <t>LEY 232-13-2014</t>
  </si>
  <si>
    <t>LEY 232-21-2014</t>
  </si>
  <si>
    <t>LEY 232-30-2014</t>
  </si>
  <si>
    <t>LEY 232-49-2014</t>
  </si>
  <si>
    <t>LEY 232-77-2014</t>
  </si>
  <si>
    <t>LEY 232-78-2014</t>
  </si>
  <si>
    <t>LEY 232-90-2014</t>
  </si>
  <si>
    <t>LEY 232-116-2014</t>
  </si>
  <si>
    <t>LEY 232-124-2014</t>
  </si>
  <si>
    <t>LEY 232-176-2007</t>
  </si>
  <si>
    <t>LEY 232-182-2014</t>
  </si>
  <si>
    <t>LEY 232-185-2014</t>
  </si>
  <si>
    <t>LEY 232-186-2014</t>
  </si>
  <si>
    <t>LEY 232-201-2014</t>
  </si>
  <si>
    <t>LEY 232-202-2014</t>
  </si>
  <si>
    <t>LEY 232-203-2014</t>
  </si>
  <si>
    <t>LEY 232-204-2014</t>
  </si>
  <si>
    <t>LEY 232-205-2014</t>
  </si>
  <si>
    <t>LEY 232-219-2014</t>
  </si>
  <si>
    <t>LEY 232-222-2014</t>
  </si>
  <si>
    <t>LEY 232-236-2014</t>
  </si>
  <si>
    <t>LEY 232-239-2014</t>
  </si>
  <si>
    <t>LEY 232-254-2014</t>
  </si>
  <si>
    <t>LEY 232-267-2014</t>
  </si>
  <si>
    <t>LEY 232-288-2014</t>
  </si>
  <si>
    <t>LEY 232-293-2014</t>
  </si>
  <si>
    <t>LEY 232-296-2014</t>
  </si>
  <si>
    <t>LEY 232-299-2014</t>
  </si>
  <si>
    <t>LEY 232-303-2014</t>
  </si>
  <si>
    <t>LEY 232-305-2014</t>
  </si>
  <si>
    <t>LEY 232-4-2015</t>
  </si>
  <si>
    <t>LEY 232-10-2015</t>
  </si>
  <si>
    <t>LEY 232-11-2015</t>
  </si>
  <si>
    <t>LEY 232-20-2015</t>
  </si>
  <si>
    <t>LEY 232-28-2015</t>
  </si>
  <si>
    <t>LEY 232-47-2015</t>
  </si>
  <si>
    <t>LEY 232-63-2015</t>
  </si>
  <si>
    <t>LEY 232-67-2015</t>
  </si>
  <si>
    <t>LEY 232-77-2015</t>
  </si>
  <si>
    <t>LEY 232-78-2015</t>
  </si>
  <si>
    <t>LEY 232-85-2015</t>
  </si>
  <si>
    <t>LEY 232-93-2015</t>
  </si>
  <si>
    <t>LEY 232-94-2015</t>
  </si>
  <si>
    <t>LEY 232-96-2015</t>
  </si>
  <si>
    <t>LEY 232-99-2015</t>
  </si>
  <si>
    <t>LEY 232-105-2015</t>
  </si>
  <si>
    <t>LEY 232-106-2015</t>
  </si>
  <si>
    <t>LEY 232-107-2015</t>
  </si>
  <si>
    <t>LEY 232-108-2015</t>
  </si>
  <si>
    <t>LEY 232-114-2015</t>
  </si>
  <si>
    <t>LEY 232-118-2015</t>
  </si>
  <si>
    <t>LEY 232-120-2015</t>
  </si>
  <si>
    <t>LEY 232-121-2015</t>
  </si>
  <si>
    <t>LEY 232-131-2015</t>
  </si>
  <si>
    <t>LEY 232-144-2015</t>
  </si>
  <si>
    <t>LEY 232-151-2015</t>
  </si>
  <si>
    <t>LEY 232-159-2015</t>
  </si>
  <si>
    <t>LEY 232-169-2015</t>
  </si>
  <si>
    <t>LEY 232-184-2015</t>
  </si>
  <si>
    <t>LEY 232-188-2015</t>
  </si>
  <si>
    <t>LEY 232-202-2015</t>
  </si>
  <si>
    <t>LEY 232-204-2015</t>
  </si>
  <si>
    <t>LEY 232-205-2015</t>
  </si>
  <si>
    <t>LEY 232-211-2015</t>
  </si>
  <si>
    <t>LEY 232-212-2015</t>
  </si>
  <si>
    <t>LEY 232-220-2015</t>
  </si>
  <si>
    <t>LEY 232-222-2015</t>
  </si>
  <si>
    <t>LEY 232-225-2015</t>
  </si>
  <si>
    <t>LEY 232-228-2015</t>
  </si>
  <si>
    <t>LEY 232-229-2015</t>
  </si>
  <si>
    <t>LEY 232-230-2015</t>
  </si>
  <si>
    <t>LEY 232-231-2015</t>
  </si>
  <si>
    <t>LEY 232-234-2015</t>
  </si>
  <si>
    <t>LEY 232-240-2015</t>
  </si>
  <si>
    <t>LEY 232-247-2015</t>
  </si>
  <si>
    <t>LEY 232-248-2015</t>
  </si>
  <si>
    <t>LEY 232-250-2015</t>
  </si>
  <si>
    <t>LEY 232-257-2015</t>
  </si>
  <si>
    <t>LEY 232-269-2015</t>
  </si>
  <si>
    <t>LEY 232-275-2015</t>
  </si>
  <si>
    <t>LEY 232-282-2015</t>
  </si>
  <si>
    <t>LEY 232-284-2015</t>
  </si>
  <si>
    <t>LEY 232-302-2015</t>
  </si>
  <si>
    <t>LEY 232-306-2015</t>
  </si>
  <si>
    <t>LEY 232-314-2015</t>
  </si>
  <si>
    <t>LEY 232-316-2015</t>
  </si>
  <si>
    <t>LEY 232-320-2015</t>
  </si>
  <si>
    <t>LEY 232-329-2015</t>
  </si>
  <si>
    <t>LEY 232-330-2015</t>
  </si>
  <si>
    <t>LEY 232-335-2015</t>
  </si>
  <si>
    <t>LEY 232-350-2015</t>
  </si>
  <si>
    <t>LEY 232-351-2015</t>
  </si>
  <si>
    <t>LEY 232-353-2015</t>
  </si>
  <si>
    <t>LEY 232-365-2015</t>
  </si>
  <si>
    <t>LEY 232-374-2015</t>
  </si>
  <si>
    <t>LEY 232-380-2015</t>
  </si>
  <si>
    <t>LEY 232-383-2015</t>
  </si>
  <si>
    <t>LEY 232-385-2015</t>
  </si>
  <si>
    <t>LEY 232-386-2015</t>
  </si>
  <si>
    <t>LEY 232-388-2015</t>
  </si>
  <si>
    <t>LEY 232-390-2015</t>
  </si>
  <si>
    <t>LEY 232-391-2015</t>
  </si>
  <si>
    <t>LEY 232-392-2015</t>
  </si>
  <si>
    <t>LEY 232-398-2015</t>
  </si>
  <si>
    <t>LEY 232-399-2015</t>
  </si>
  <si>
    <t>LEY 232-405-2015</t>
  </si>
  <si>
    <t>LEY 232-409-2015</t>
  </si>
  <si>
    <t>LEY 232-416-2015</t>
  </si>
  <si>
    <t>LEY 232-1-2016</t>
  </si>
  <si>
    <t>LEY 232-3-2016</t>
  </si>
  <si>
    <t>LEY 232-10-2016</t>
  </si>
  <si>
    <t>LEY 232-11-2016</t>
  </si>
  <si>
    <t>LEY 232-28-2016</t>
  </si>
  <si>
    <t>LEY 232-32-2016</t>
  </si>
  <si>
    <t>LEY 232-33-2016</t>
  </si>
  <si>
    <t>LEY 232-49-2016</t>
  </si>
  <si>
    <t>LEY 232-50-2016</t>
  </si>
  <si>
    <t>LEY 232-54-2016</t>
  </si>
  <si>
    <t>LEY 232-57-2016</t>
  </si>
  <si>
    <t>LEY 232-59-2016</t>
  </si>
  <si>
    <t>LEY 232-61-2016</t>
  </si>
  <si>
    <t>LEY 232-62-2016</t>
  </si>
  <si>
    <t>LEY 232-66-2016</t>
  </si>
  <si>
    <t>LEY 232-69-2016</t>
  </si>
  <si>
    <t>LEY 232-73-2016</t>
  </si>
  <si>
    <t>LEY 232-75-2016</t>
  </si>
  <si>
    <t>LEY 232-77-2016</t>
  </si>
  <si>
    <t>LEY 232-79-2016</t>
  </si>
  <si>
    <t>LEY 232-83-2016</t>
  </si>
  <si>
    <t>LEY 232-86-2016</t>
  </si>
  <si>
    <t>LEY 232-90-2016</t>
  </si>
  <si>
    <t>LEY 232-4-2017</t>
  </si>
  <si>
    <t>LEY 232-5-2017</t>
  </si>
  <si>
    <t>LEY 232-8-2017</t>
  </si>
  <si>
    <t>LEY 232-12-2017</t>
  </si>
  <si>
    <t>LEY 232-13-2017</t>
  </si>
  <si>
    <t>LEY 232-17-2017</t>
  </si>
  <si>
    <t>LEY 232-19-2017</t>
  </si>
  <si>
    <t>LEY 232-30-2017</t>
  </si>
  <si>
    <t>LEY 232-37-2017</t>
  </si>
  <si>
    <t>LEY 232-43-2017</t>
  </si>
  <si>
    <t>LEY 232-44-2017</t>
  </si>
  <si>
    <t>LEY 232-45-2017</t>
  </si>
  <si>
    <t>LEY 232-47-2017</t>
  </si>
  <si>
    <t>LEY 232-48-2017</t>
  </si>
  <si>
    <t>LEY 232-64-2017</t>
  </si>
  <si>
    <t>LEY 232-67-2017</t>
  </si>
  <si>
    <t>LEY 232-71-2017</t>
  </si>
  <si>
    <t>ESPACIO PÚBLICO-6-2004</t>
  </si>
  <si>
    <t>ESPACIO PÚBLICO-3-2007</t>
  </si>
  <si>
    <t>ESPACIO PÚBLICO-55-2009</t>
  </si>
  <si>
    <t>OBRAS Y URBANISMO-86-1998</t>
  </si>
  <si>
    <t>OBRAS Y URBANISMO-33-2001</t>
  </si>
  <si>
    <t>OBRAS Y URBANISMO-7-2004</t>
  </si>
  <si>
    <t>OBRAS Y URBANISMO-12-2004</t>
  </si>
  <si>
    <t>OBRAS Y URBANISMO-14-2004</t>
  </si>
  <si>
    <t>OBRAS Y URBANISMO-45-2005</t>
  </si>
  <si>
    <t>OBRAS Y URBANISMO-87-2005</t>
  </si>
  <si>
    <t>OBRAS Y URBANISMO-88-2005</t>
  </si>
  <si>
    <t>OBRAS Y URBANISMO-106-2005</t>
  </si>
  <si>
    <t>OBRAS Y URBANISMO-3-2006</t>
  </si>
  <si>
    <t>OBRAS Y URBANISMO-9-2006</t>
  </si>
  <si>
    <t>OBRAS Y URBANISMO-19-2006</t>
  </si>
  <si>
    <t>OBRAS Y URBANISMO-21-2006</t>
  </si>
  <si>
    <t>OBRAS Y URBANISMO-50-2006</t>
  </si>
  <si>
    <t>OBRAS Y URBANISMO-112-2006</t>
  </si>
  <si>
    <t>OBRAS Y URBANISMO-132-2006</t>
  </si>
  <si>
    <t>OBRAS Y URBANISMO-134-2006</t>
  </si>
  <si>
    <t>OBRAS Y URBANISMO-138-2006</t>
  </si>
  <si>
    <t>OBRAS Y URBANISMO-140-2006</t>
  </si>
  <si>
    <t>OBRAS Y URBANISMO-34-2007</t>
  </si>
  <si>
    <t>OBRAS Y URBANISMO-36-2007</t>
  </si>
  <si>
    <t>OBRAS Y URBANISMO-49-2007</t>
  </si>
  <si>
    <t>OBRAS Y URBANISMO-73-2007</t>
  </si>
  <si>
    <t>OBRAS Y URBANISMO-76-2007</t>
  </si>
  <si>
    <t>OBRAS Y URBANISMO-80-2007</t>
  </si>
  <si>
    <t>OBRAS Y URBANISMO-84-2007</t>
  </si>
  <si>
    <t>OBRAS Y URBANISMO-125-2007</t>
  </si>
  <si>
    <t>OBRAS Y URBANISMO-140-2007</t>
  </si>
  <si>
    <t>OBRAS Y URBANISMO-193-2007</t>
  </si>
  <si>
    <t>OBRAS Y URBANISMO-239-2007</t>
  </si>
  <si>
    <t>OBRAS Y URBANISMO-58-2008</t>
  </si>
  <si>
    <t>OBRAS Y URBANISMO-59-2008</t>
  </si>
  <si>
    <t>OBRAS Y URBANISMO-96-2008</t>
  </si>
  <si>
    <t>OBRAS Y URBANISMO-97-2008</t>
  </si>
  <si>
    <t>OBRAS Y URBANISMO-104-2008</t>
  </si>
  <si>
    <t>OBRAS Y URBANISMO-175-2008</t>
  </si>
  <si>
    <t>OBRAS Y URBANISMO-220-2008</t>
  </si>
  <si>
    <t>OBRAS Y URBANISMO-7-2009</t>
  </si>
  <si>
    <t>OBRAS Y URBANISMO-8-2009</t>
  </si>
  <si>
    <t>OBRAS Y URBANISMO-14-2009</t>
  </si>
  <si>
    <t>OBRAS Y URBANISMO-30-2009</t>
  </si>
  <si>
    <t>OBRAS Y URBANISMO-3-2010</t>
  </si>
  <si>
    <t>OBRAS Y URBANISMO-13-2010</t>
  </si>
  <si>
    <t>OBRAS Y URBANISMO-28-2010</t>
  </si>
  <si>
    <t>OBRAS Y URBANISMO-46-2010</t>
  </si>
  <si>
    <t>OBRAS Y URBANISMO-3-2011</t>
  </si>
  <si>
    <t>OBRAS Y URBANISMO-4-2011</t>
  </si>
  <si>
    <t>OBRAS Y URBANISMO-25-2011</t>
  </si>
  <si>
    <t>OBRAS Y URBANISMO-29-2011</t>
  </si>
  <si>
    <t>OBRAS Y URBANISMO-33-2011</t>
  </si>
  <si>
    <t>OBRAS Y URBANISMO-34-2011</t>
  </si>
  <si>
    <t>OBRAS Y URBANISMO-111-2012</t>
  </si>
  <si>
    <t>OBRAS Y URBANISMO-133-2012</t>
  </si>
  <si>
    <t>OBRAS Y URBANISMO-168-2012</t>
  </si>
  <si>
    <t>OBRAS Y URBANISMO-170-2012</t>
  </si>
  <si>
    <t>OBRAS Y URBANISMO-174-2012</t>
  </si>
  <si>
    <t>OBRAS Y URBANISMO-201-2012</t>
  </si>
  <si>
    <t>OBRAS Y URBANISMO-4-2013</t>
  </si>
  <si>
    <t>OBRAS Y URBANISMO-5-2013</t>
  </si>
  <si>
    <t>OBRAS Y URBANISMO-45-2014</t>
  </si>
  <si>
    <t>OBRAS Y URBANISMO-76-2014</t>
  </si>
  <si>
    <t>OBRAS Y URBANISMO-90-2014</t>
  </si>
  <si>
    <t>OBRAS Y URBANISMO-96-2014</t>
  </si>
  <si>
    <t>OBRAS Y URBANISMO-117-2014</t>
  </si>
  <si>
    <t>OBRAS Y URBANISMO-118-2014</t>
  </si>
  <si>
    <t>OBRAS Y URBANISMO-121-2014</t>
  </si>
  <si>
    <t>OBRAS Y URBANISMO-123-2014</t>
  </si>
  <si>
    <t>OBRAS Y URBANISMO-149-2014</t>
  </si>
  <si>
    <t>OBRAS Y URBANISMO-160-2014</t>
  </si>
  <si>
    <t>OBRAS Y URBANISMO-28-2015</t>
  </si>
  <si>
    <t>OBRAS Y URBANISMO-32-2015</t>
  </si>
  <si>
    <t>OBRAS Y URBANISMO-78-2015</t>
  </si>
  <si>
    <t>OBRAS Y URBANISMO-87-2015</t>
  </si>
  <si>
    <t>OBRAS Y URBANISMO-106-2015</t>
  </si>
  <si>
    <t>OBRAS Y URBANISMO-124-2015</t>
  </si>
  <si>
    <t>OBRAS Y URBANISMO-161-2015</t>
  </si>
  <si>
    <t>OBRAS Y URBANISMO-31-2016</t>
  </si>
  <si>
    <t>OBRAS Y URBANISMO-56-2016</t>
  </si>
  <si>
    <t>OBRAS Y URBANISMO-61-2016</t>
  </si>
  <si>
    <t>OBRAS Y URBANISMO-64-2016</t>
  </si>
  <si>
    <t>OBRAS Y URBANISMO-3-2017</t>
  </si>
  <si>
    <t>OBRAS Y URBANISMO-9-2017</t>
  </si>
  <si>
    <t>OBRAS Y URBANISMO-38-2017</t>
  </si>
  <si>
    <t>OBRAS Y URBANISMO-55-2017</t>
  </si>
  <si>
    <t>OBRAS Y URBANISMO-1-2018</t>
  </si>
  <si>
    <t>OBRAS Y URBANISMO-3-2018</t>
  </si>
  <si>
    <t>OBRAS Y URBANISMO-5-2018</t>
  </si>
  <si>
    <t>OBRAS Y URBANISMO-8-2018</t>
  </si>
  <si>
    <t>OBRAS Y URBANISMO-9-2018</t>
  </si>
  <si>
    <t>OBRAS Y URBANISMO-3-2019</t>
  </si>
  <si>
    <t>OBRAS Y URBANISMO-6-2019</t>
  </si>
  <si>
    <t>LEY 232-40-2006</t>
  </si>
  <si>
    <t>LEY 232-44-2011</t>
  </si>
  <si>
    <t>LEY 232-113-2012</t>
  </si>
  <si>
    <t>LEY 232-115-2012</t>
  </si>
  <si>
    <t>LEY 232-49-2013</t>
  </si>
  <si>
    <t>LEY 232-79-2013</t>
  </si>
  <si>
    <t>LEY 232-83-2013</t>
  </si>
  <si>
    <t>LEY 232-108-2013</t>
  </si>
  <si>
    <t>LEY 232-109-2013</t>
  </si>
  <si>
    <t>LEY 232-114-2013</t>
  </si>
  <si>
    <t>LEY 232-136-2013</t>
  </si>
  <si>
    <t>LEY 232-137-2013</t>
  </si>
  <si>
    <t>LEY 232-169-2013</t>
  </si>
  <si>
    <t>LEY 232-170-2013</t>
  </si>
  <si>
    <t>LEY 232-178-2013</t>
  </si>
  <si>
    <t>LEY 232-192-2013</t>
  </si>
  <si>
    <t>LEY 232-225-2013</t>
  </si>
  <si>
    <t>LEY 232-22-2014</t>
  </si>
  <si>
    <t>LEY 232-39-2014</t>
  </si>
  <si>
    <t>LEY 232-43-2014</t>
  </si>
  <si>
    <t>LEY 232-92-2014</t>
  </si>
  <si>
    <t>LEY 232-94-2014</t>
  </si>
  <si>
    <t>LEY 232-109-2014</t>
  </si>
  <si>
    <t>LEY 232-121-2014</t>
  </si>
  <si>
    <t>LEY 232-143-2014</t>
  </si>
  <si>
    <t>LEY 232-156-2014</t>
  </si>
  <si>
    <t>LEY 232-174-2014</t>
  </si>
  <si>
    <t>LEY 232-168-2014</t>
  </si>
  <si>
    <t>LEY 232-272-2014</t>
  </si>
  <si>
    <t>LEY 232-283-2014</t>
  </si>
  <si>
    <t>LEY 232-285-2014</t>
  </si>
  <si>
    <t>LEY 232-292-2014</t>
  </si>
  <si>
    <t>LEY 232-294-2014</t>
  </si>
  <si>
    <t>LEY 232-310-2014</t>
  </si>
  <si>
    <t>LEY 232-3-2015</t>
  </si>
  <si>
    <t>LEY 232-26-2015</t>
  </si>
  <si>
    <t>LEY 232-34-2015</t>
  </si>
  <si>
    <t>LEY 232-36-2015</t>
  </si>
  <si>
    <t>LEY 232-54-2015</t>
  </si>
  <si>
    <t>LEY 232-82-2015</t>
  </si>
  <si>
    <t>LEY 232-90-2015</t>
  </si>
  <si>
    <t>LEY 232-102-2015</t>
  </si>
  <si>
    <t>LEY 232-103-2015</t>
  </si>
  <si>
    <t>LEY 232-104-2015</t>
  </si>
  <si>
    <t>LEY 232-128-2015</t>
  </si>
  <si>
    <t>LEY 232-133-2015</t>
  </si>
  <si>
    <t>LEY 232-135-2015</t>
  </si>
  <si>
    <t>LEY 232-141-2015</t>
  </si>
  <si>
    <t>LEY 232-154-2015</t>
  </si>
  <si>
    <t>LEY 232-162-2015</t>
  </si>
  <si>
    <t>LEY 232-170-2015</t>
  </si>
  <si>
    <t>LEY 232-195-2015</t>
  </si>
  <si>
    <t>LEY 232-197-2015</t>
  </si>
  <si>
    <t>LEY 232-213-2015</t>
  </si>
  <si>
    <t>LEY 232-223-2015</t>
  </si>
  <si>
    <t>LEY 232-235-2015</t>
  </si>
  <si>
    <t>LEY 232-238-2015</t>
  </si>
  <si>
    <t>LEY 232-258-2015</t>
  </si>
  <si>
    <t>LEY 232-263-2015</t>
  </si>
  <si>
    <t>LEY 232-270-2015</t>
  </si>
  <si>
    <t>LEY 232-274-2015</t>
  </si>
  <si>
    <t>LEY 232-278-2015</t>
  </si>
  <si>
    <t>LEY 232-292-2015</t>
  </si>
  <si>
    <t>LEY 232-321-2015</t>
  </si>
  <si>
    <t>LEY 232-327-2015</t>
  </si>
  <si>
    <t>LEY 232-339-2015</t>
  </si>
  <si>
    <t>LEY 232-355-2015</t>
  </si>
  <si>
    <t>LEY 232-357-2015</t>
  </si>
  <si>
    <t>LEY 232-359-2015</t>
  </si>
  <si>
    <t>LEY 232-366-2015</t>
  </si>
  <si>
    <t>LEY 232-372-2015</t>
  </si>
  <si>
    <t>LEY 232-394-2015</t>
  </si>
  <si>
    <t>LEY 232-400-2015</t>
  </si>
  <si>
    <t>LEY 232-2-2016</t>
  </si>
  <si>
    <t>LEY 232-4-2016</t>
  </si>
  <si>
    <t>LEY 232-15-2016</t>
  </si>
  <si>
    <t>LEY 232-24-2016</t>
  </si>
  <si>
    <t>LEY 232-34-2016</t>
  </si>
  <si>
    <t>LEY 232-39-2016</t>
  </si>
  <si>
    <t>LEY 232-47-2016</t>
  </si>
  <si>
    <t>LEY 232-65-2016</t>
  </si>
  <si>
    <t>LEY 232-67-2016</t>
  </si>
  <si>
    <t>LEY 232-71-2016</t>
  </si>
  <si>
    <t>LEY 232-81-2016</t>
  </si>
  <si>
    <t>LEY 232-85-2016</t>
  </si>
  <si>
    <t>LEY 232-88-2016</t>
  </si>
  <si>
    <t>LEY 232-91-2016</t>
  </si>
  <si>
    <t>LEY 232-93-2016</t>
  </si>
  <si>
    <t>LEY 232-94-2016</t>
  </si>
  <si>
    <t>LEY 232-97-2016</t>
  </si>
  <si>
    <t>LEY 232-2-2017</t>
  </si>
  <si>
    <t>LEY 232-16-2017</t>
  </si>
  <si>
    <t>LEY 232-18-2017</t>
  </si>
  <si>
    <t>LEY 232-31-2017</t>
  </si>
  <si>
    <t>LEY 232-35-2017</t>
  </si>
  <si>
    <t>LEY 232-49-2017</t>
  </si>
  <si>
    <t>LEY 232-53-2017</t>
  </si>
  <si>
    <t>LEY 232-68-2017</t>
  </si>
  <si>
    <t>LEY 232-72-2017</t>
  </si>
  <si>
    <t>LEY 232-74-2017</t>
  </si>
  <si>
    <t>ESPACIO PÚBLICO-15-1993</t>
  </si>
  <si>
    <t>ESPACIO PÚBLICO-61-1996</t>
  </si>
  <si>
    <t>ESPACIO PÚBLICO-124-1998</t>
  </si>
  <si>
    <t>ESPACIO PÚBLICO-48-1999</t>
  </si>
  <si>
    <t>ESPACIO PÚBLICO-6-2000</t>
  </si>
  <si>
    <t>ESPACIO PÚBLICO-21-2000</t>
  </si>
  <si>
    <t>ESPACIO PÚBLICO-11-2001</t>
  </si>
  <si>
    <t>ESPACIO PÚBLICO-1-2002</t>
  </si>
  <si>
    <t>ESPACIO PÚBLICO-8-2004</t>
  </si>
  <si>
    <t>ESPACIO PÚBLICO-2-2005</t>
  </si>
  <si>
    <t>ESPACIO PÚBLICO-1-2006</t>
  </si>
  <si>
    <t>ESPACIO PÚBLICO-27-2007</t>
  </si>
  <si>
    <t>ESPACIO PÚBLICO-2-2010</t>
  </si>
  <si>
    <t>ESPACIO PÚBLICO-4-2010</t>
  </si>
  <si>
    <t>ESPACIO PÚBLICO-2-2011</t>
  </si>
  <si>
    <t>ESPACIO PÚBLICO-2-2013</t>
  </si>
  <si>
    <t>ESPACIO PÚBLICO-7-2013</t>
  </si>
  <si>
    <t>ESPACIO PÚBLICO-8-2013</t>
  </si>
  <si>
    <t>ESPACIO PÚBLICO-9-2013</t>
  </si>
  <si>
    <t>ESPACIO PÚBLICO-10-2013</t>
  </si>
  <si>
    <t>ESPACIO PÚBLICO-11-2013</t>
  </si>
  <si>
    <t>ESPACIO PÚBLICO-4-2014</t>
  </si>
  <si>
    <t>ESPACIO PÚBLICO-6-2014</t>
  </si>
  <si>
    <t>ESPACIO PÚBLICO-7-2014</t>
  </si>
  <si>
    <t>ESPACIO PÚBLICO-1-2015</t>
  </si>
  <si>
    <t>ESPACIO PÚBLICO-4-2015</t>
  </si>
  <si>
    <t>ESPACIO PÚBLICO-1-2016</t>
  </si>
  <si>
    <t>ESPACIO PÚBLICO-2-2016</t>
  </si>
  <si>
    <t>ESPACIO PÚBLICO-4-2016</t>
  </si>
  <si>
    <t>ESPACIO PÚBLICO-1-2017</t>
  </si>
  <si>
    <t>ESPACIO PÚBLICO-2-2017</t>
  </si>
  <si>
    <t>OBRAS Y URBANISMO-49-2005</t>
  </si>
  <si>
    <t>OBRAS Y URBANISMO-82-2005</t>
  </si>
  <si>
    <t>OBRAS Y URBANISMO-87-2007</t>
  </si>
  <si>
    <t>OBRAS Y URBANISMO-108-2007</t>
  </si>
  <si>
    <t>OBRAS Y URBANISMO-152-2007</t>
  </si>
  <si>
    <t>OBRAS Y URBANISMO-168-2007</t>
  </si>
  <si>
    <t>OBRAS Y URBANISMO-55-2008</t>
  </si>
  <si>
    <t>OBRAS Y URBANISMO-2-2009</t>
  </si>
  <si>
    <t>OBRAS Y URBANISMO-152-2012</t>
  </si>
  <si>
    <t>OBRAS Y URBANISMO-178-2012</t>
  </si>
  <si>
    <t>OBRAS Y URBANISMO-206-2012</t>
  </si>
  <si>
    <t>OBRAS Y URBANISMO-8-2014</t>
  </si>
  <si>
    <t>OBRAS Y URBANISMO-39-2014</t>
  </si>
  <si>
    <t>OBRAS Y URBANISMO-172-2014</t>
  </si>
  <si>
    <t>OBRAS Y URBANISMO-177-2015</t>
  </si>
  <si>
    <t>OBRAS Y URBANISMO-21-2017</t>
  </si>
  <si>
    <t>OBRAS Y URBANISMO-59-2017</t>
  </si>
  <si>
    <t>LEY 232-6-1999</t>
  </si>
  <si>
    <t>LEY 232-134-2012</t>
  </si>
  <si>
    <t>LEY 232-145-2012</t>
  </si>
  <si>
    <t>LEY 232-7-2013</t>
  </si>
  <si>
    <t>LEY 232-44-2013</t>
  </si>
  <si>
    <t>LEY 232-195-2013</t>
  </si>
  <si>
    <t>LEY 232-14-2014</t>
  </si>
  <si>
    <t>LEY 232-32-2014</t>
  </si>
  <si>
    <t>LEY 232-61-2014</t>
  </si>
  <si>
    <t>LEY 232-79-2014</t>
  </si>
  <si>
    <t>LEY 232-105-2014</t>
  </si>
  <si>
    <t>LEY 232-111-2014</t>
  </si>
  <si>
    <t>LEY 232-198-2014</t>
  </si>
  <si>
    <t>LEY 232-39-2015</t>
  </si>
  <si>
    <t>LEY 232-79-2015</t>
  </si>
  <si>
    <t>LEY 232-164-2015</t>
  </si>
  <si>
    <t>LEY 232-219-2015</t>
  </si>
  <si>
    <t>LEY 232-246-2015</t>
  </si>
  <si>
    <t>LEY 232-259-2015</t>
  </si>
  <si>
    <t>LEY 232-304-2015</t>
  </si>
  <si>
    <t>LEY 232-356-2015</t>
  </si>
  <si>
    <t>LEY 232-393-2015</t>
  </si>
  <si>
    <t>LEY 232-396-2015</t>
  </si>
  <si>
    <t>LEY 232-397-2015</t>
  </si>
  <si>
    <t>LEY 232-37-2016</t>
  </si>
  <si>
    <t>LEY 232-72-2016</t>
  </si>
  <si>
    <t>LEY 232-98-2016</t>
  </si>
  <si>
    <t>LEY 232-15-2017</t>
  </si>
  <si>
    <t>LEY 232-21-2017</t>
  </si>
  <si>
    <t>LEY 232-42-2017</t>
  </si>
  <si>
    <t>ESPACIO PÚBLICO-3-2006</t>
  </si>
  <si>
    <t>ESPACIO PÚBLICO-32-2007</t>
  </si>
  <si>
    <t>ESPACIO PÚBLICO-8-2012</t>
  </si>
  <si>
    <t>ESPACIO PÚBLICO-3-2015</t>
  </si>
  <si>
    <t>LEY 232-58-2017</t>
  </si>
  <si>
    <t>COACTIVO</t>
  </si>
  <si>
    <t>SEGUIMIENTO</t>
  </si>
  <si>
    <t>DEPURACION</t>
  </si>
  <si>
    <t xml:space="preserve">FABIO BALLEN </t>
  </si>
  <si>
    <t>ANTES Junio 2012</t>
  </si>
  <si>
    <t>INDAGACION PREELIMINAR</t>
  </si>
  <si>
    <t>DECRETO 01</t>
  </si>
  <si>
    <t>PRELIMINAR</t>
  </si>
  <si>
    <t>PERSUASIVO</t>
  </si>
  <si>
    <t>SIN ASIGNAR</t>
  </si>
  <si>
    <t>AVOCADO</t>
  </si>
  <si>
    <t>PENDIENTE NOTIFICACION</t>
  </si>
  <si>
    <t xml:space="preserve">CIERRE </t>
  </si>
  <si>
    <t>RESOLUCION DE CIERRE</t>
  </si>
  <si>
    <t>FORMULACION DE CARGOS</t>
  </si>
  <si>
    <t>AUTOINICIO</t>
  </si>
  <si>
    <t>APERTURA DE PRUEBAS</t>
  </si>
  <si>
    <t>EN REVISION</t>
  </si>
  <si>
    <t>REVISADO</t>
  </si>
  <si>
    <t>TERMINADO</t>
  </si>
  <si>
    <t>REVOCADO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</si>
</sst>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Inherit"/>
      <charset val="1"/>
    </font>
    <font>
      <b/>
      <sz val="9"/>
      <color rgb="FF383E45"/>
      <name val="Inherit"/>
      <charset val="1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C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A888B3"/>
        <bgColor indexed="64"/>
      </patternFill>
    </fill>
    <fill>
      <patternFill patternType="solid">
        <fgColor rgb="FFE895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5E8C8"/>
        <bgColor indexed="64"/>
      </patternFill>
    </fill>
    <fill>
      <patternFill patternType="solid">
        <fgColor rgb="FF9DCAF5"/>
        <bgColor indexed="64"/>
      </patternFill>
    </fill>
    <fill>
      <patternFill patternType="solid">
        <fgColor rgb="FFFC6868"/>
        <bgColor indexed="64"/>
      </patternFill>
    </fill>
    <fill>
      <patternFill patternType="solid">
        <fgColor rgb="FFF7F794"/>
        <bgColor indexed="64"/>
      </patternFill>
    </fill>
    <fill>
      <patternFill patternType="solid">
        <fgColor rgb="FFC1F0F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D9E1F2"/>
        <bgColor rgb="FFD9E1F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0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2" borderId="0" xfId="0" applyFill="1"/>
    <xf numFmtId="14" fontId="0" fillId="0" borderId="1" xfId="0" applyNumberFormat="1" applyBorder="1"/>
    <xf numFmtId="1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" fontId="0" fillId="0" borderId="0" xfId="0" applyNumberFormat="1"/>
    <xf numFmtId="0" fontId="6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5" fillId="8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0" xfId="0" applyFont="1" applyFill="1"/>
    <xf numFmtId="0" fontId="3" fillId="0" borderId="0" xfId="0" applyFont="1"/>
    <xf numFmtId="0" fontId="3" fillId="4" borderId="0" xfId="0" applyFont="1" applyFill="1"/>
    <xf numFmtId="0" fontId="3" fillId="0" borderId="2" xfId="0" applyFont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4" borderId="2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10" borderId="0" xfId="0" applyFont="1" applyFill="1"/>
    <xf numFmtId="0" fontId="5" fillId="8" borderId="4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/>
    <xf numFmtId="14" fontId="3" fillId="0" borderId="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/>
    <xf numFmtId="0" fontId="14" fillId="11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1" fillId="11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2" borderId="14" xfId="0" applyFont="1" applyFill="1" applyBorder="1"/>
    <xf numFmtId="0" fontId="3" fillId="2" borderId="1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3" fillId="4" borderId="3" xfId="0" applyFont="1" applyFill="1" applyBorder="1"/>
    <xf numFmtId="14" fontId="4" fillId="4" borderId="2" xfId="0" applyNumberFormat="1" applyFont="1" applyFill="1" applyBorder="1"/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0" fontId="4" fillId="4" borderId="3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3" fillId="11" borderId="0" xfId="0" applyFont="1" applyFill="1"/>
    <xf numFmtId="14" fontId="4" fillId="2" borderId="2" xfId="0" applyNumberFormat="1" applyFont="1" applyFill="1" applyBorder="1"/>
    <xf numFmtId="0" fontId="3" fillId="3" borderId="1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5" xfId="0" applyFont="1" applyFill="1" applyBorder="1"/>
    <xf numFmtId="14" fontId="3" fillId="4" borderId="3" xfId="0" applyNumberFormat="1" applyFont="1" applyFill="1" applyBorder="1"/>
    <xf numFmtId="0" fontId="15" fillId="2" borderId="2" xfId="0" applyFont="1" applyFill="1" applyBorder="1"/>
    <xf numFmtId="14" fontId="16" fillId="2" borderId="2" xfId="0" applyNumberFormat="1" applyFont="1" applyFill="1" applyBorder="1"/>
    <xf numFmtId="0" fontId="5" fillId="2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1" fillId="11" borderId="13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/>
    <xf numFmtId="0" fontId="3" fillId="2" borderId="6" xfId="0" applyFont="1" applyFill="1" applyBorder="1" applyAlignment="1">
      <alignment wrapText="1"/>
    </xf>
    <xf numFmtId="0" fontId="7" fillId="2" borderId="2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14" fontId="4" fillId="0" borderId="2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14" fontId="3" fillId="0" borderId="2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14" fontId="5" fillId="9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/>
    <xf numFmtId="14" fontId="3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4" fontId="5" fillId="6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/>
    <xf numFmtId="0" fontId="14" fillId="0" borderId="3" xfId="0" applyFont="1" applyBorder="1"/>
    <xf numFmtId="0" fontId="14" fillId="0" borderId="2" xfId="0" applyFont="1" applyBorder="1"/>
    <xf numFmtId="0" fontId="14" fillId="5" borderId="0" xfId="0" applyFont="1" applyFill="1"/>
    <xf numFmtId="0" fontId="5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14" fillId="0" borderId="3" xfId="0" applyFont="1" applyBorder="1" applyAlignment="1">
      <alignment wrapText="1"/>
    </xf>
    <xf numFmtId="0" fontId="3" fillId="17" borderId="0" xfId="0" applyFont="1" applyFill="1"/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4" fontId="3" fillId="4" borderId="2" xfId="0" applyNumberFormat="1" applyFont="1" applyFill="1" applyBorder="1"/>
    <xf numFmtId="0" fontId="4" fillId="11" borderId="0" xfId="0" applyFont="1" applyFill="1"/>
    <xf numFmtId="0" fontId="4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11" fillId="14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0" fillId="4" borderId="2" xfId="0" applyFill="1" applyBorder="1"/>
    <xf numFmtId="14" fontId="10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wrapText="1"/>
    </xf>
    <xf numFmtId="0" fontId="11" fillId="4" borderId="2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5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wrapText="1"/>
    </xf>
    <xf numFmtId="0" fontId="1" fillId="14" borderId="13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1" fontId="17" fillId="2" borderId="22" xfId="0" applyNumberFormat="1" applyFont="1" applyFill="1" applyBorder="1" applyAlignment="1">
      <alignment horizontal="center" vertical="center" wrapText="1"/>
    </xf>
    <xf numFmtId="14" fontId="17" fillId="2" borderId="22" xfId="0" applyNumberFormat="1" applyFont="1" applyFill="1" applyBorder="1" applyAlignment="1">
      <alignment horizontal="center"/>
    </xf>
    <xf numFmtId="0" fontId="0" fillId="19" borderId="0" xfId="0" applyFill="1"/>
    <xf numFmtId="0" fontId="7" fillId="0" borderId="20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1" xfId="0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21" fillId="0" borderId="1" xfId="1" applyFont="1" applyBorder="1"/>
    <xf numFmtId="0" fontId="23" fillId="0" borderId="1" xfId="1" applyFont="1" applyBorder="1"/>
    <xf numFmtId="0" fontId="19" fillId="0" borderId="1" xfId="0" applyFont="1" applyBorder="1" applyAlignment="1">
      <alignment horizontal="left" wrapText="1"/>
    </xf>
    <xf numFmtId="0" fontId="19" fillId="20" borderId="1" xfId="0" applyFont="1" applyFill="1" applyBorder="1" applyAlignment="1">
      <alignment horizontal="left" wrapText="1"/>
    </xf>
    <xf numFmtId="0" fontId="22" fillId="0" borderId="1" xfId="0" applyFont="1" applyBorder="1"/>
    <xf numFmtId="0" fontId="23" fillId="0" borderId="1" xfId="1" applyFont="1" applyFill="1" applyBorder="1"/>
    <xf numFmtId="0" fontId="21" fillId="0" borderId="1" xfId="1" applyFont="1" applyFill="1" applyBorder="1"/>
    <xf numFmtId="0" fontId="22" fillId="0" borderId="2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19" fillId="0" borderId="24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/>
    </xf>
    <xf numFmtId="0" fontId="22" fillId="18" borderId="1" xfId="0" applyFont="1" applyFill="1" applyBorder="1"/>
    <xf numFmtId="0" fontId="22" fillId="18" borderId="2" xfId="0" applyFont="1" applyFill="1" applyBorder="1" applyAlignment="1">
      <alignment horizontal="center" vertical="center" wrapText="1"/>
    </xf>
    <xf numFmtId="0" fontId="19" fillId="18" borderId="3" xfId="0" applyFont="1" applyFill="1" applyBorder="1" applyAlignment="1">
      <alignment horizontal="center" vertical="center" wrapText="1"/>
    </xf>
    <xf numFmtId="1" fontId="19" fillId="18" borderId="23" xfId="0" applyNumberFormat="1" applyFont="1" applyFill="1" applyBorder="1" applyAlignment="1">
      <alignment horizontal="center" vertical="center" wrapText="1"/>
    </xf>
    <xf numFmtId="14" fontId="19" fillId="18" borderId="20" xfId="0" applyNumberFormat="1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center" vertical="center" wrapText="1"/>
    </xf>
    <xf numFmtId="14" fontId="19" fillId="18" borderId="1" xfId="0" applyNumberFormat="1" applyFont="1" applyFill="1" applyBorder="1" applyAlignment="1">
      <alignment horizontal="center" vertical="center" wrapText="1"/>
    </xf>
    <xf numFmtId="14" fontId="19" fillId="18" borderId="24" xfId="0" applyNumberFormat="1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  <xf numFmtId="14" fontId="24" fillId="8" borderId="3" xfId="0" applyNumberFormat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1" fontId="19" fillId="18" borderId="22" xfId="0" applyNumberFormat="1" applyFont="1" applyFill="1" applyBorder="1" applyAlignment="1">
      <alignment horizontal="center" vertical="center" wrapText="1"/>
    </xf>
    <xf numFmtId="1" fontId="19" fillId="18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14" fontId="24" fillId="18" borderId="3" xfId="0" applyNumberFormat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left"/>
    </xf>
    <xf numFmtId="1" fontId="19" fillId="18" borderId="29" xfId="0" applyNumberFormat="1" applyFont="1" applyFill="1" applyBorder="1" applyAlignment="1">
      <alignment horizontal="center" vertical="center" wrapText="1"/>
    </xf>
    <xf numFmtId="0" fontId="19" fillId="18" borderId="28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left" vertical="center" wrapText="1"/>
    </xf>
    <xf numFmtId="1" fontId="19" fillId="0" borderId="29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19" fillId="18" borderId="1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9" fillId="18" borderId="11" xfId="0" applyFont="1" applyFill="1" applyBorder="1" applyAlignment="1">
      <alignment horizontal="center" vertical="center" wrapText="1"/>
    </xf>
    <xf numFmtId="14" fontId="24" fillId="8" borderId="31" xfId="0" applyNumberFormat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wrapText="1"/>
    </xf>
    <xf numFmtId="14" fontId="24" fillId="0" borderId="31" xfId="0" applyNumberFormat="1" applyFont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" fontId="19" fillId="18" borderId="3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4" fontId="19" fillId="0" borderId="27" xfId="0" applyNumberFormat="1" applyFont="1" applyBorder="1" applyAlignment="1">
      <alignment horizontal="center" vertical="center" wrapText="1"/>
    </xf>
    <xf numFmtId="14" fontId="19" fillId="0" borderId="26" xfId="0" applyNumberFormat="1" applyFont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14" fontId="19" fillId="18" borderId="27" xfId="0" applyNumberFormat="1" applyFont="1" applyFill="1" applyBorder="1" applyAlignment="1">
      <alignment horizontal="center" vertical="center" wrapText="1"/>
    </xf>
    <xf numFmtId="14" fontId="19" fillId="18" borderId="26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3" xfId="0" applyFont="1" applyBorder="1"/>
    <xf numFmtId="14" fontId="8" fillId="0" borderId="5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14" fontId="17" fillId="2" borderId="22" xfId="0" applyNumberFormat="1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18" borderId="27" xfId="0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d/mm/yyyy"/>
      <fill>
        <patternFill patternType="solid">
          <fgColor indexed="64"/>
          <bgColor rgb="FFF79C9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F79C9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F79C9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F79C9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BD150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BD1503"/>
        </patternFill>
      </fill>
    </dxf>
    <dxf>
      <fill>
        <patternFill>
          <bgColor rgb="FFBD1503"/>
        </patternFill>
      </fill>
    </dxf>
    <dxf>
      <fill>
        <patternFill>
          <bgColor rgb="FFBD1503"/>
        </patternFill>
      </fill>
    </dxf>
    <dxf>
      <fill>
        <patternFill>
          <bgColor rgb="FFBD1503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  <color rgb="FFBD1503"/>
      <color rgb="FF56EB3D"/>
      <color rgb="FFFF0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4 - Relación actuaciones administrativas final.xlsx]Tabla Dinamica!TablaDinámica2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'Tabla Dinamica'!$B$3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8-41EF-B445-30563B3A80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8-41EF-B445-30563B3A80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8-41EF-B445-30563B3A801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5-47F2-B022-5B764BFDA6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Dinamica'!$A$4:$A$7</c:f>
              <c:strCache>
                <c:ptCount val="3"/>
                <c:pt idx="0">
                  <c:v>ESPACIO PUBLICO</c:v>
                </c:pt>
                <c:pt idx="1">
                  <c:v>LEY 232</c:v>
                </c:pt>
                <c:pt idx="2">
                  <c:v>OBRAS Y URBANISMO</c:v>
                </c:pt>
              </c:strCache>
            </c:strRef>
          </c:cat>
          <c:val>
            <c:numRef>
              <c:f>'Tabla Dinamica'!$B$4:$B$7</c:f>
              <c:numCache>
                <c:formatCode>General</c:formatCode>
                <c:ptCount val="3"/>
                <c:pt idx="0">
                  <c:v>49</c:v>
                </c:pt>
                <c:pt idx="1">
                  <c:v>661</c:v>
                </c:pt>
                <c:pt idx="2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9-4E5F-BFD0-D77715505A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4 - Relación actuaciones administrativas final.xlsx]Tabla Dinamica!TablaDinámica1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Dinamica'!$B$20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'Tabla Dinamica'!$A$21:$A$24</c:f>
              <c:strCache>
                <c:ptCount val="3"/>
                <c:pt idx="0">
                  <c:v>ESPACIO PUBLICO</c:v>
                </c:pt>
                <c:pt idx="1">
                  <c:v>LEY 232</c:v>
                </c:pt>
                <c:pt idx="2">
                  <c:v>OBRAS Y URBANISMO</c:v>
                </c:pt>
              </c:strCache>
            </c:strRef>
          </c:cat>
          <c:val>
            <c:numRef>
              <c:f>'Tabla Dinamica'!$B$21:$B$24</c:f>
              <c:numCache>
                <c:formatCode>General</c:formatCode>
                <c:ptCount val="3"/>
                <c:pt idx="0">
                  <c:v>31</c:v>
                </c:pt>
                <c:pt idx="1">
                  <c:v>86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A-477F-A66C-4C9B92D08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41234991"/>
        <c:axId val="141232495"/>
      </c:barChart>
      <c:catAx>
        <c:axId val="14123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32495"/>
        <c:crosses val="autoZero"/>
        <c:auto val="1"/>
        <c:lblAlgn val="ctr"/>
        <c:lblOffset val="100"/>
        <c:noMultiLvlLbl val="0"/>
      </c:catAx>
      <c:valAx>
        <c:axId val="1412324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34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la Dinamica'!A1"/><Relationship Id="rId2" Type="http://schemas.openxmlformats.org/officeDocument/2006/relationships/hyperlink" Target="#'Actuaciones Administrativas'!A1"/><Relationship Id="rId1" Type="http://schemas.openxmlformats.org/officeDocument/2006/relationships/hyperlink" Target="#Menu!A1"/><Relationship Id="rId4" Type="http://schemas.openxmlformats.org/officeDocument/2006/relationships/hyperlink" Target="#'Actuaciones Activ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ctuaciones Administrativ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0</xdr:row>
      <xdr:rowOff>0</xdr:rowOff>
    </xdr:from>
    <xdr:to>
      <xdr:col>28</xdr:col>
      <xdr:colOff>200025</xdr:colOff>
      <xdr:row>33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3AD9DD-3021-4A51-A7F4-9F9C7CB05367}"/>
            </a:ext>
          </a:extLst>
        </xdr:cNvPr>
        <xdr:cNvSpPr txBox="1"/>
      </xdr:nvSpPr>
      <xdr:spPr>
        <a:xfrm>
          <a:off x="1514474" y="0"/>
          <a:ext cx="20021551" cy="643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2400" b="1"/>
            <a:t>Menu Dinámico</a:t>
          </a:r>
          <a:r>
            <a:rPr lang="es-MX" sz="2400" b="1" baseline="0"/>
            <a:t> </a:t>
          </a:r>
        </a:p>
        <a:p>
          <a:pPr algn="l"/>
          <a:r>
            <a:rPr lang="es-MX" sz="1600" b="1" baseline="0"/>
            <a:t>Palabras claves</a:t>
          </a:r>
        </a:p>
        <a:p>
          <a:pPr algn="l"/>
          <a:endParaRPr lang="es-MX" sz="1600" b="1" baseline="0"/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Consecutivo: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interno asignado a cada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Tematica Expediente: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Segmento al que pertenece el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de expediente: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asignado al expediente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apertura expediente: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Año de apertuta del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Infractor: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demandante.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de expediente orfeo: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de apertura expediente orfeo.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Recurso: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Permite a alguna de las partes acudir a un órgano jurisdiccional, para que examine alguna resolución para el efecto de que la confirme, la revoque o la modifique.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actual: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Situacion que se encuntra actualmente el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transcurridos desde el ultimo impulso al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final: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Situacion final del expediente.</a:t>
          </a:r>
          <a:endParaRPr lang="es-MX" sz="2400" b="0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Abogado responsable: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del profesional a cargo del expediente.</a:t>
          </a:r>
          <a:b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Ubicacion fisica: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Donde se encuentra ubicado actualmente el expediente.</a:t>
          </a:r>
          <a:endParaRPr lang="es-MX" sz="2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Seccion 1 - Tabla Dinamica</a:t>
          </a:r>
          <a:endParaRPr lang="es-MX" sz="4400">
            <a:effectLst/>
          </a:endParaRPr>
        </a:p>
        <a:p>
          <a:pPr algn="l"/>
          <a:endParaRPr lang="es-MX" sz="2000" b="1" baseline="0"/>
        </a:p>
        <a:p>
          <a:pPr algn="l"/>
          <a:r>
            <a:rPr lang="es-MX" sz="2000" b="1" baseline="0"/>
            <a:t>Seccion 2 - Actuaciones administratitas</a:t>
          </a:r>
        </a:p>
        <a:p>
          <a:pPr algn="l"/>
          <a:endParaRPr lang="es-MX" sz="1100" b="1" baseline="0"/>
        </a:p>
        <a:p>
          <a:pPr algn="l"/>
          <a:endParaRPr lang="es-MX" sz="1100" b="1" baseline="0"/>
        </a:p>
        <a:p>
          <a:pPr algn="l"/>
          <a:r>
            <a:rPr lang="es-MX" sz="2000" b="1" baseline="0"/>
            <a:t>Seccion 3 - Actuaciones administrativas activas</a:t>
          </a:r>
        </a:p>
        <a:p>
          <a:endParaRPr lang="es-MX" sz="1100" baseline="0"/>
        </a:p>
      </xdr:txBody>
    </xdr:sp>
    <xdr:clientData/>
  </xdr:twoCellAnchor>
  <xdr:twoCellAnchor>
    <xdr:from>
      <xdr:col>0</xdr:col>
      <xdr:colOff>352425</xdr:colOff>
      <xdr:row>0</xdr:row>
      <xdr:rowOff>104775</xdr:rowOff>
    </xdr:from>
    <xdr:to>
      <xdr:col>2</xdr:col>
      <xdr:colOff>0</xdr:colOff>
      <xdr:row>3</xdr:row>
      <xdr:rowOff>9525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F755D-4274-4D84-AD9B-0DDBC3D3849D}"/>
            </a:ext>
          </a:extLst>
        </xdr:cNvPr>
        <xdr:cNvSpPr/>
      </xdr:nvSpPr>
      <xdr:spPr>
        <a:xfrm>
          <a:off x="352425" y="104775"/>
          <a:ext cx="117157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Menu</a:t>
          </a:r>
        </a:p>
      </xdr:txBody>
    </xdr:sp>
    <xdr:clientData/>
  </xdr:twoCellAnchor>
  <xdr:twoCellAnchor>
    <xdr:from>
      <xdr:col>0</xdr:col>
      <xdr:colOff>342900</xdr:colOff>
      <xdr:row>21</xdr:row>
      <xdr:rowOff>114300</xdr:rowOff>
    </xdr:from>
    <xdr:to>
      <xdr:col>1</xdr:col>
      <xdr:colOff>752475</xdr:colOff>
      <xdr:row>24</xdr:row>
      <xdr:rowOff>19050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E03425-4769-4C71-9ADB-540D08AD7F8F}"/>
            </a:ext>
          </a:extLst>
        </xdr:cNvPr>
        <xdr:cNvSpPr/>
      </xdr:nvSpPr>
      <xdr:spPr>
        <a:xfrm>
          <a:off x="342900" y="4114800"/>
          <a:ext cx="117157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800">
              <a:solidFill>
                <a:schemeClr val="dk1"/>
              </a:solidFill>
              <a:latin typeface="+mn-lt"/>
              <a:ea typeface="+mn-ea"/>
              <a:cs typeface="+mn-cs"/>
            </a:rPr>
            <a:t>Seccion 2</a:t>
          </a:r>
        </a:p>
      </xdr:txBody>
    </xdr:sp>
    <xdr:clientData/>
  </xdr:twoCellAnchor>
  <xdr:twoCellAnchor>
    <xdr:from>
      <xdr:col>0</xdr:col>
      <xdr:colOff>342900</xdr:colOff>
      <xdr:row>17</xdr:row>
      <xdr:rowOff>180975</xdr:rowOff>
    </xdr:from>
    <xdr:to>
      <xdr:col>1</xdr:col>
      <xdr:colOff>752475</xdr:colOff>
      <xdr:row>20</xdr:row>
      <xdr:rowOff>85725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F79F14-3024-458D-A831-77E96260E214}"/>
            </a:ext>
          </a:extLst>
        </xdr:cNvPr>
        <xdr:cNvSpPr/>
      </xdr:nvSpPr>
      <xdr:spPr>
        <a:xfrm>
          <a:off x="342900" y="3419475"/>
          <a:ext cx="117157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800">
              <a:solidFill>
                <a:schemeClr val="dk1"/>
              </a:solidFill>
              <a:latin typeface="+mn-lt"/>
              <a:ea typeface="+mn-ea"/>
              <a:cs typeface="+mn-cs"/>
            </a:rPr>
            <a:t>Seccion 1</a:t>
          </a:r>
        </a:p>
      </xdr:txBody>
    </xdr:sp>
    <xdr:clientData/>
  </xdr:twoCellAnchor>
  <xdr:twoCellAnchor>
    <xdr:from>
      <xdr:col>0</xdr:col>
      <xdr:colOff>333375</xdr:colOff>
      <xdr:row>24</xdr:row>
      <xdr:rowOff>180975</xdr:rowOff>
    </xdr:from>
    <xdr:to>
      <xdr:col>1</xdr:col>
      <xdr:colOff>742950</xdr:colOff>
      <xdr:row>27</xdr:row>
      <xdr:rowOff>85725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AA6F06-2523-4843-9981-72BC899DB1D9}"/>
            </a:ext>
          </a:extLst>
        </xdr:cNvPr>
        <xdr:cNvSpPr/>
      </xdr:nvSpPr>
      <xdr:spPr>
        <a:xfrm>
          <a:off x="333375" y="4752975"/>
          <a:ext cx="117157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800">
              <a:solidFill>
                <a:schemeClr val="dk1"/>
              </a:solidFill>
              <a:latin typeface="+mn-lt"/>
              <a:ea typeface="+mn-ea"/>
              <a:cs typeface="+mn-cs"/>
            </a:rPr>
            <a:t>Seccion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66675</xdr:rowOff>
    </xdr:from>
    <xdr:to>
      <xdr:col>7</xdr:col>
      <xdr:colOff>0</xdr:colOff>
      <xdr:row>14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3833F7-8540-440A-9FB5-06C44A869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17</xdr:row>
      <xdr:rowOff>90487</xdr:rowOff>
    </xdr:from>
    <xdr:to>
      <xdr:col>7</xdr:col>
      <xdr:colOff>247650</xdr:colOff>
      <xdr:row>31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91BD09-B95E-49DD-8526-39B12E91E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46567</xdr:rowOff>
    </xdr:from>
    <xdr:to>
      <xdr:col>0</xdr:col>
      <xdr:colOff>4234</xdr:colOff>
      <xdr:row>12</xdr:row>
      <xdr:rowOff>99484</xdr:rowOff>
    </xdr:to>
    <xdr:sp macro="" textlink="">
      <xdr:nvSpPr>
        <xdr:cNvPr id="8" name="Rectángul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FED6E-99F8-4BF6-86A6-96E69F433EA1}"/>
            </a:ext>
          </a:extLst>
        </xdr:cNvPr>
        <xdr:cNvSpPr/>
      </xdr:nvSpPr>
      <xdr:spPr>
        <a:xfrm>
          <a:off x="205317" y="1761067"/>
          <a:ext cx="1322917" cy="62441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Seccion</a:t>
          </a:r>
          <a:r>
            <a:rPr lang="es-MX" sz="2000" baseline="0"/>
            <a:t> 1</a:t>
          </a:r>
          <a:endParaRPr lang="es-MX" sz="2000"/>
        </a:p>
      </xdr:txBody>
    </xdr:sp>
    <xdr:clientData/>
  </xdr:twoCellAnchor>
  <xdr:twoCellAnchor>
    <xdr:from>
      <xdr:col>0</xdr:col>
      <xdr:colOff>0</xdr:colOff>
      <xdr:row>9</xdr:row>
      <xdr:rowOff>46567</xdr:rowOff>
    </xdr:from>
    <xdr:to>
      <xdr:col>0</xdr:col>
      <xdr:colOff>4234</xdr:colOff>
      <xdr:row>12</xdr:row>
      <xdr:rowOff>99484</xdr:rowOff>
    </xdr:to>
    <xdr:sp macro="" textlink="">
      <xdr:nvSpPr>
        <xdr:cNvPr id="3" name="Rectá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59300-E770-4438-8CD4-1FF2D0FAE444}"/>
            </a:ext>
          </a:extLst>
        </xdr:cNvPr>
        <xdr:cNvSpPr/>
      </xdr:nvSpPr>
      <xdr:spPr>
        <a:xfrm>
          <a:off x="0" y="1761067"/>
          <a:ext cx="4234" cy="62441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Seccion</a:t>
          </a:r>
          <a:r>
            <a:rPr lang="es-MX" sz="2000" baseline="0"/>
            <a:t> 1</a:t>
          </a:r>
          <a:endParaRPr lang="es-MX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219076</xdr:rowOff>
    </xdr:from>
    <xdr:to>
      <xdr:col>0</xdr:col>
      <xdr:colOff>1</xdr:colOff>
      <xdr:row>3</xdr:row>
      <xdr:rowOff>66676</xdr:rowOff>
    </xdr:to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CF151-DD0F-475C-B412-E5BE16CB4DE4}"/>
            </a:ext>
          </a:extLst>
        </xdr:cNvPr>
        <xdr:cNvSpPr/>
      </xdr:nvSpPr>
      <xdr:spPr>
        <a:xfrm>
          <a:off x="19051" y="219076"/>
          <a:ext cx="1200150" cy="5334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Menu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382.958339930556" createdVersion="7" refreshedVersion="7" minRefreshableVersion="3" recordCount="199" xr:uid="{CDD6484A-E547-49AA-B76B-9F0E9A8F100F}">
  <cacheSource type="worksheet">
    <worksheetSource name="Tabla3"/>
  </cacheSource>
  <cacheFields count="22">
    <cacheField name="Consecutivo" numFmtId="0">
      <sharedItems containsSemiMixedTypes="0" containsString="0" containsNumber="1" containsInteger="1" minValue="1" maxValue="1213"/>
    </cacheField>
    <cacheField name="Tematica expediente" numFmtId="0">
      <sharedItems count="3">
        <s v="ESPACIO PUBLICO"/>
        <s v="OBRAS Y URBANISMO"/>
        <s v="LEY 232"/>
      </sharedItems>
    </cacheField>
    <cacheField name="Numero de expediente" numFmtId="0">
      <sharedItems containsSemiMixedTypes="0" containsString="0" containsNumber="1" containsInteger="1" minValue="1" maxValue="400"/>
    </cacheField>
    <cacheField name="Fecha apertura expediente" numFmtId="0">
      <sharedItems containsSemiMixedTypes="0" containsString="0" containsNumber="1" containsInteger="1" minValue="1993" maxValue="2019"/>
    </cacheField>
    <cacheField name="Infractor" numFmtId="0">
      <sharedItems/>
    </cacheField>
    <cacheField name="Numero de expediente apertura orfeo" numFmtId="0">
      <sharedItems containsBlank="1" containsMixedTypes="1" containsNumber="1" containsInteger="1" minValue="20140720047022" maxValue="20156240034132"/>
    </cacheField>
    <cacheField name="Fecha Auto Inicio" numFmtId="14">
      <sharedItems containsSemiMixedTypes="0" containsNonDate="0" containsDate="1" containsString="0" minDate="1993-06-15T00:00:00" maxDate="2019-05-14T00:00:00"/>
    </cacheField>
    <cacheField name="Fecha Apertura Pruebas" numFmtId="0">
      <sharedItems containsDate="1" containsBlank="1" containsMixedTypes="1" minDate="1999-08-24T00:00:00" maxDate="2024-01-27T00:00:00"/>
    </cacheField>
    <cacheField name="Fecha Fallo" numFmtId="0">
      <sharedItems containsDate="1" containsBlank="1" containsMixedTypes="1" minDate="2003-04-11T00:00:00" maxDate="2024-03-21T00:00:00"/>
    </cacheField>
    <cacheField name="Orden de demolicion" numFmtId="0">
      <sharedItems containsBlank="1"/>
    </cacheField>
    <cacheField name="Cobro Persuasivo" numFmtId="0">
      <sharedItems containsBlank="1"/>
    </cacheField>
    <cacheField name="Cobro Coactivo" numFmtId="0">
      <sharedItems containsBlank="1"/>
    </cacheField>
    <cacheField name="Recurso" numFmtId="0">
      <sharedItems containsBlank="1"/>
    </cacheField>
    <cacheField name="Fecha Recurso" numFmtId="0">
      <sharedItems containsDate="1" containsBlank="1" containsMixedTypes="1" minDate="2003-06-26T00:00:00" maxDate="2023-10-14T00:00:00"/>
    </cacheField>
    <cacheField name="Estado actual" numFmtId="0">
      <sharedItems/>
    </cacheField>
    <cacheField name="Fecha estado actual" numFmtId="14">
      <sharedItems containsSemiMixedTypes="0" containsNonDate="0" containsDate="1" containsString="0" minDate="2021-09-03T00:00:00" maxDate="2024-03-28T00:00:00"/>
    </cacheField>
    <cacheField name="Dias" numFmtId="1">
      <sharedItems containsSemiMixedTypes="0" containsString="0" containsNumber="1" containsInteger="1" minValue="4" maxValue="940"/>
    </cacheField>
    <cacheField name="Estado Final" numFmtId="0">
      <sharedItems/>
    </cacheField>
    <cacheField name="Abogado responsable" numFmtId="0">
      <sharedItems/>
    </cacheField>
    <cacheField name="Ubicacion fisica" numFmtId="14">
      <sharedItems/>
    </cacheField>
    <cacheField name="Observaciones" numFmtId="0">
      <sharedItems containsBlank="1" longText="1"/>
    </cacheField>
    <cacheField name="Lin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383.512262268516" createdVersion="7" refreshedVersion="7" minRefreshableVersion="3" recordCount="1219" xr:uid="{745516A0-91DA-4767-8314-C65732A79C26}">
  <cacheSource type="worksheet">
    <worksheetSource name="Tabla1"/>
  </cacheSource>
  <cacheFields count="8">
    <cacheField name="Consecutivo" numFmtId="0">
      <sharedItems containsSemiMixedTypes="0" containsString="0" containsNumber="1" containsInteger="1" minValue="1" maxValue="1219"/>
    </cacheField>
    <cacheField name="Tematica expediente" numFmtId="0">
      <sharedItems count="3">
        <s v="ESPACIO PUBLICO"/>
        <s v="LEY 232"/>
        <s v="OBRAS Y URBANISMO"/>
      </sharedItems>
    </cacheField>
    <cacheField name="Numero de expediente" numFmtId="0">
      <sharedItems containsSemiMixedTypes="0" containsString="0" containsNumber="1" containsInteger="1" minValue="1" maxValue="9321"/>
    </cacheField>
    <cacheField name="Fecha apertura expediente" numFmtId="0">
      <sharedItems containsSemiMixedTypes="0" containsString="0" containsNumber="1" containsInteger="1" minValue="1993" maxValue="2105"/>
    </cacheField>
    <cacheField name="Infractor" numFmtId="0">
      <sharedItems/>
    </cacheField>
    <cacheField name="Estado Final" numFmtId="0">
      <sharedItems count="2">
        <s v="ACTIVO"/>
        <s v="CERRADO"/>
      </sharedItems>
    </cacheField>
    <cacheField name="Abogado responsable" numFmtId="0">
      <sharedItems/>
    </cacheField>
    <cacheField name="Ubicacion fisica" numFmtId="1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1"/>
    <x v="0"/>
    <n v="15"/>
    <n v="1993"/>
    <s v="ROJAS MEJIA ALICIA"/>
    <s v="1990573870100001E"/>
    <d v="1993-06-15T00:00:00"/>
    <m/>
    <d v="2003-04-11T00:00:00"/>
    <s v="SI"/>
    <m/>
    <m/>
    <s v="SI"/>
    <d v="2003-06-26T00:00:00"/>
    <s v="DEMOLICIÓN"/>
    <d v="2024-03-13T00:00:00"/>
    <n v="18"/>
    <s v="ACTIVO"/>
    <s v="JULIAN SILVA"/>
    <s v="ARCHIVO"/>
    <s v=" Se debe materializar la recuperación del espacio público ordenada en el acto administrativo 089 de enero 28 de 2005."/>
    <s v="015-1993_ESPACIO_PUBLICO_Cpta_1.pdf"/>
  </r>
  <r>
    <n v="3"/>
    <x v="0"/>
    <n v="61"/>
    <n v="1996"/>
    <s v="POR DETERMINAR"/>
    <s v="_x0009_19960708701E"/>
    <d v="1996-10-15T00:00:00"/>
    <m/>
    <d v="2003-04-11T00:00:00"/>
    <s v="SI"/>
    <m/>
    <m/>
    <s v="SI"/>
    <d v="2003-06-26T00:00:00"/>
    <s v="DEMOLICIÓN"/>
    <d v="2024-03-12T00:00:00"/>
    <n v="19"/>
    <s v="ACTIVO"/>
    <s v="JULIAN SILVA"/>
    <s v="ARCHIVO"/>
    <s v="Se debe materializar la recuperación del espacio público."/>
    <s v="061-1996_ESPACIO_PUBLICO_Cpta_1.pdf"/>
  </r>
  <r>
    <n v="4"/>
    <x v="0"/>
    <n v="124"/>
    <n v="1998"/>
    <s v="CARO CUERVO LAURA DELFINA-AOC, DELY VELANDIA ALIRIO ANTONIO-JAC"/>
    <s v="1998573870100001E"/>
    <d v="1998-06-05T00:00:00"/>
    <m/>
    <d v="2003-05-19T00:00:00"/>
    <s v="SI"/>
    <m/>
    <m/>
    <m/>
    <m/>
    <s v="INDAGACION PRELIMINAR"/>
    <d v="2023-11-01T00:00:00"/>
    <n v="151"/>
    <s v="ACTIVO"/>
    <s v="ANGEE PACHECO"/>
    <s v="ARCHIVO"/>
    <s v="Resolución 344 de mayo 19 de 2003 ordena restitución.  conceptuando que el bien es de uso público."/>
    <s v="124-1998_ESPACIO_PUBLICO.pdf"/>
  </r>
  <r>
    <n v="5"/>
    <x v="1"/>
    <n v="86"/>
    <n v="1998"/>
    <s v="POR DETERMINAR "/>
    <s v="1998573890100001E"/>
    <d v="1998-03-30T00:00:00"/>
    <m/>
    <m/>
    <m/>
    <s v="SI"/>
    <s v="SI"/>
    <m/>
    <m/>
    <s v="COBRO COACTIVO"/>
    <d v="2024-01-16T00:00:00"/>
    <n v="75"/>
    <s v="ACTIVO"/>
    <s v="ANGELA OROZCO"/>
    <s v="ARCHIVO"/>
    <m/>
    <s v="EXP_086-1998_REGIMEN_OBRAS Y URBANISMO.pdf"/>
  </r>
  <r>
    <n v="6"/>
    <x v="0"/>
    <n v="48"/>
    <n v="1999"/>
    <s v="HERNANDEZ LOPEZ RUPERTO"/>
    <s v="1999573870100001E"/>
    <d v="1999-05-24T00:00:00"/>
    <d v="1999-08-24T00:00:00"/>
    <d v="2022-08-02T00:00:00"/>
    <m/>
    <m/>
    <m/>
    <m/>
    <m/>
    <s v="CONSTANCIA EJECUTORIA"/>
    <d v="2024-03-26T00:00:00"/>
    <n v="5"/>
    <s v="ACTIVO"/>
    <s v="ANGEE PACHECO"/>
    <s v="ARCHIVO"/>
    <s v="Se realiza insistencia de cumplimiento a Resolucion 229"/>
    <s v="048-1999_ESPACIO_PUBLICO.pdf"/>
  </r>
  <r>
    <n v="8"/>
    <x v="0"/>
    <n v="6"/>
    <n v="2000"/>
    <s v="CUEVAS JOSE -QEJ, MONTAÑA GOMEZ ANA"/>
    <s v="2000070870100016E"/>
    <d v="2000-03-18T00:00:00"/>
    <d v="2023-10-24T00:00:00"/>
    <m/>
    <m/>
    <m/>
    <m/>
    <s v="SI"/>
    <d v="2009-12-23T00:00:00"/>
    <s v="APERTURA PRUEBAS"/>
    <d v="2023-11-14T00:00:00"/>
    <n v="138"/>
    <s v="ACTIVO"/>
    <s v="ANGEE PACHECO"/>
    <s v="ARCHIVO"/>
    <m/>
    <s v="006-2000_ESPACIO_PUBLICO.pdf"/>
  </r>
  <r>
    <n v="9"/>
    <x v="0"/>
    <n v="21"/>
    <n v="2000"/>
    <s v="JAC-PARQUEADERO"/>
    <s v="2000070870100012E"/>
    <d v="2000-05-21T00:00:00"/>
    <m/>
    <m/>
    <m/>
    <m/>
    <m/>
    <s v="SI"/>
    <d v="2009-02-18T00:00:00"/>
    <s v="RECONSTRUIDO"/>
    <d v="2023-05-31T00:00:00"/>
    <n v="305"/>
    <s v="ACTIVO"/>
    <s v="ANGEE PACHECO"/>
    <s v="ARCHIVO"/>
    <s v="Se realiza la revisión del expediente donde conforme a visita técnica realizada el dia 14/10/2022 se informa que no se evidencia que existe ocupacion indebida del espacio publico por lo tanto se debe realizar resolución de archivo."/>
    <s v="021-2000_ESPACIO_PUBLICO.pdf"/>
  </r>
  <r>
    <n v="11"/>
    <x v="0"/>
    <n v="11"/>
    <n v="2001"/>
    <s v="MARTHA GLADYS AGUDELO"/>
    <s v="2001070870100002E"/>
    <d v="2001-03-21T00:00:00"/>
    <m/>
    <d v="2013-12-23T00:00:00"/>
    <m/>
    <m/>
    <m/>
    <s v="SI"/>
    <d v="2013-02-12T00:00:00"/>
    <s v="INDAGACION PRELIMINAR"/>
    <d v="2023-12-06T00:00:00"/>
    <n v="116"/>
    <s v="ACTIVO"/>
    <s v="ANGEE PACHECO"/>
    <s v="ARCHIVO"/>
    <s v="Revocatoria directa 5/3/2021, el predio se encuentra bajo control de la caja de vivienda popular"/>
    <s v="011-2001_ESPACIO_PUBLICO.pdf"/>
  </r>
  <r>
    <n v="14"/>
    <x v="0"/>
    <n v="1"/>
    <n v="2002"/>
    <s v="EMPRESA DE TRANSPORTE IMPERIAL EXIMSA S.A"/>
    <s v="_x0009_2002070870100001E"/>
    <d v="2002-01-04T00:00:00"/>
    <m/>
    <d v="2007-10-04T00:00:00"/>
    <s v="SI"/>
    <m/>
    <m/>
    <m/>
    <d v="2009-07-22T00:00:00"/>
    <s v="INDAGACION PRELIMINAR"/>
    <d v="2023-08-10T00:00:00"/>
    <n v="234"/>
    <s v="ACTIVO"/>
    <s v="ANGEE PACHECO"/>
    <s v="ARCHIVO"/>
    <m/>
    <s v="001-2002_ESPACIO_PUBLICO.pdf"/>
  </r>
  <r>
    <n v="19"/>
    <x v="0"/>
    <n v="8"/>
    <n v="2004"/>
    <s v="GONZALEZ ORTIZ MARIA GENOVEVA"/>
    <s v="_x0009_2004070870100016E"/>
    <d v="2004-09-29T00:00:00"/>
    <d v="2006-06-24T00:00:00"/>
    <d v="2007-09-17T00:00:00"/>
    <s v="NO"/>
    <m/>
    <m/>
    <s v="SI"/>
    <d v="2007-09-01T00:00:00"/>
    <s v="INDAGACION PRELIMINAR"/>
    <d v="2024-03-12T00:00:00"/>
    <n v="19"/>
    <s v="ACTIVO"/>
    <s v="ANGEE PACHECO"/>
    <s v="ARCHIVO"/>
    <m/>
    <s v="008-2004_ESPACIO_PUBLICO.pdf"/>
  </r>
  <r>
    <n v="20"/>
    <x v="1"/>
    <n v="7"/>
    <n v="2004"/>
    <s v="  ISAAC MANJARRES VALERA"/>
    <s v="2004070890100033E"/>
    <d v="2004-07-22T00:00:00"/>
    <m/>
    <m/>
    <m/>
    <m/>
    <m/>
    <m/>
    <m/>
    <s v="INDAGACION PRELIMINAR"/>
    <d v="2023-10-10T00:00:00"/>
    <n v="173"/>
    <s v="ACTIVO"/>
    <s v="FABIO BALLEN"/>
    <s v="ARCHIVO"/>
    <m/>
    <s v="EXP_007-2004_REGIMEN_OBRAS Y URBANISMO.pdf"/>
  </r>
  <r>
    <n v="21"/>
    <x v="1"/>
    <n v="12"/>
    <n v="2004"/>
    <s v="JOSE MARCELINO RATIVA"/>
    <s v="2005070890100064E"/>
    <d v="2004-08-17T00:00:00"/>
    <m/>
    <d v="2014-01-22T00:00:00"/>
    <m/>
    <s v="SI"/>
    <m/>
    <m/>
    <m/>
    <s v="COBRO PERSUASIVO"/>
    <d v="2023-10-03T00:00:00"/>
    <n v="180"/>
    <s v="ACTIVO"/>
    <s v="ANGELA OROZCO"/>
    <s v="ARCHIVO"/>
    <m/>
    <s v="EXP_012-2004_REGIMEN_OBRAS Y URBANISMO.pdf"/>
  </r>
  <r>
    <n v="22"/>
    <x v="1"/>
    <n v="14"/>
    <n v="2004"/>
    <s v="CONSUELO SALAMANCA"/>
    <s v="2004070890100038E"/>
    <d v="2004-09-07T00:00:00"/>
    <m/>
    <m/>
    <m/>
    <s v="SI"/>
    <s v="SI"/>
    <m/>
    <m/>
    <s v="COBRO COACTIVO"/>
    <d v="2023-11-14T00:00:00"/>
    <n v="138"/>
    <s v="ACTIVO"/>
    <s v="ANGELA OROZCO"/>
    <s v="ARCHIVO"/>
    <m/>
    <s v="EXP_014-2004_REGIMEN_OBRAS Y URBANISMO.pdf"/>
  </r>
  <r>
    <n v="23"/>
    <x v="0"/>
    <n v="2"/>
    <n v="2005"/>
    <s v="LICEO INFANTIL GEPETTO"/>
    <s v="_x0009_2005070870100001E"/>
    <d v="2005-05-27T00:00:00"/>
    <m/>
    <m/>
    <m/>
    <m/>
    <m/>
    <s v="SI"/>
    <d v="2022-08-12T00:00:00"/>
    <s v="INDAGACION PRELIMINAR"/>
    <d v="2023-08-09T00:00:00"/>
    <n v="235"/>
    <s v="ACTIVO"/>
    <s v="ANGEE PACHECO"/>
    <s v="ARCHIVO"/>
    <s v="Realizar acta de archivo y enviar copia a inspecciones"/>
    <s v="002-2005_ESPACIO_PUBLICO.pdf"/>
  </r>
  <r>
    <n v="25"/>
    <x v="1"/>
    <n v="45"/>
    <n v="2005"/>
    <s v="OSCAR MARÍN ROJAS"/>
    <s v="2005070890100014E"/>
    <d v="2005-05-20T00:00:00"/>
    <m/>
    <m/>
    <s v="SI"/>
    <m/>
    <m/>
    <s v="SI"/>
    <d v="2008-11-18T00:00:00"/>
    <s v="DEMOLICIÓN"/>
    <d v="2023-02-13T00:00:00"/>
    <n v="412"/>
    <s v="ACTIVO"/>
    <s v="FABIO BALLEN"/>
    <s v="ARCHIVO"/>
    <s v="El arquitecto Fernando Castro presenta informe de la visita"/>
    <s v="SIN DIGITALIZAR"/>
  </r>
  <r>
    <n v="29"/>
    <x v="1"/>
    <n v="87"/>
    <n v="2005"/>
    <s v="JOSÉ CRISANTO SÁNCHEZ . EDILMA CUBIDES RODRÍGUEZ"/>
    <s v="2005070890100053E"/>
    <d v="2005-09-12T00:00:00"/>
    <m/>
    <m/>
    <m/>
    <s v="SI"/>
    <s v="SI"/>
    <m/>
    <m/>
    <s v="COBRO COACTIVO"/>
    <d v="2023-11-14T00:00:00"/>
    <n v="138"/>
    <s v="ACTIVO"/>
    <s v="ANGELA OROZCO"/>
    <s v="ARCHIVO"/>
    <m/>
    <s v="EXP_087-2005_REGIMEN_OBRAS Y URBANISMO.pdf"/>
  </r>
  <r>
    <n v="30"/>
    <x v="1"/>
    <n v="88"/>
    <n v="2005"/>
    <s v="TRANSPORTES PANAMERICANOS S.A. BOMBA ESSO BRASIL"/>
    <s v="2005070890100066E"/>
    <d v="2005-09-13T00:00:00"/>
    <m/>
    <m/>
    <m/>
    <s v="SI"/>
    <s v="SI"/>
    <s v="SI"/>
    <d v="2014-12-23T00:00:00"/>
    <s v="FALLO"/>
    <d v="2023-03-21T00:00:00"/>
    <n v="376"/>
    <s v="ACTIVO"/>
    <s v="FABIO BALLEN"/>
    <s v="ARCHIVO"/>
    <s v="El infractor ya pago el valor total del cobro, se debe proyectar resolucion de archivo"/>
    <s v="EXP_088-2005_REGIMEN_OBRAS Y URBANISMO.pdf"/>
  </r>
  <r>
    <n v="34"/>
    <x v="0"/>
    <n v="1"/>
    <n v="2006"/>
    <s v="ESPERANZA RUTH MAHECHA"/>
    <s v="2006070870100002E"/>
    <d v="2006-10-12T00:00:00"/>
    <m/>
    <m/>
    <m/>
    <m/>
    <m/>
    <s v="SI"/>
    <d v="2009-02-03T00:00:00"/>
    <s v="RECONSTRUIDO"/>
    <d v="2023-06-07T00:00:00"/>
    <n v="298"/>
    <s v="ACTIVO"/>
    <s v="ANGEE PACHECO"/>
    <s v="ARCHIVO"/>
    <s v="El auto 039 se encuentra reconstruido"/>
    <s v="001-2006_ESPACIO_PUBLICO.pdf"/>
  </r>
  <r>
    <n v="36"/>
    <x v="2"/>
    <n v="40"/>
    <n v="2006"/>
    <s v="VENTA Y CONSUMO DE LICOR"/>
    <s v="2006070880100057E"/>
    <d v="2006-08-16T00:00:00"/>
    <m/>
    <d v="2014-01-23T00:00:00"/>
    <m/>
    <s v="SI"/>
    <m/>
    <m/>
    <m/>
    <s v="CONSTANCIA EJECUTORIA"/>
    <d v="2023-07-27T00:00:00"/>
    <n v="248"/>
    <s v="ACTIVO"/>
    <s v="GINNA MARINES"/>
    <s v="ARCHIVO"/>
    <s v="Proyectar resolución de archivo debido a que se encuentran revocadas la sancion y liquidación de la multa - a través del exp 2018573880100266E por los mismos hechos el inspector declaró no contraventor"/>
    <s v="040-2006_LEY_232.pdf"/>
  </r>
  <r>
    <n v="39"/>
    <x v="1"/>
    <n v="9"/>
    <n v="2006"/>
    <s v="AGUSTIN NUÑEZ"/>
    <s v="2006070890100153E"/>
    <d v="2006-02-22T00:00:00"/>
    <m/>
    <m/>
    <m/>
    <s v="SI"/>
    <s v="SI"/>
    <m/>
    <m/>
    <s v="COBRO COACTIVO"/>
    <d v="2023-10-24T00:00:00"/>
    <n v="159"/>
    <s v="ACTIVO"/>
    <s v="ANGELA OROZCO"/>
    <s v="ARCHIVO"/>
    <m/>
    <s v="EXP_009-2006_REGIMEN_OBRAS Y URBANISMO.pdf"/>
  </r>
  <r>
    <n v="41"/>
    <x v="1"/>
    <n v="19"/>
    <n v="2006"/>
    <s v="VÍCTOR MANUEL BARÓN SÁENZ"/>
    <s v="2006070890100181E"/>
    <d v="2006-02-27T00:00:00"/>
    <m/>
    <m/>
    <m/>
    <s v="SI"/>
    <s v="SI"/>
    <m/>
    <m/>
    <s v="COBRO COACTIVO"/>
    <d v="2023-11-14T00:00:00"/>
    <n v="138"/>
    <s v="ACTIVO"/>
    <s v="ANGELA OROZCO"/>
    <s v="ARCHIVO"/>
    <m/>
    <s v="EXP_019-2006_REGIMEN_OBRAS Y URBANISMO.pdf"/>
  </r>
  <r>
    <n v="42"/>
    <x v="1"/>
    <n v="21"/>
    <n v="2006"/>
    <s v="VARIOS"/>
    <s v="2006070890100087E"/>
    <d v="2006-09-27T00:00:00"/>
    <m/>
    <m/>
    <m/>
    <m/>
    <m/>
    <s v="SI"/>
    <d v="2017-06-20T00:00:00"/>
    <s v="INDAGACION PRELIMINAR"/>
    <d v="2022-07-01T00:00:00"/>
    <n v="639"/>
    <s v="ACTIVO"/>
    <s v="ANGELA OROZCO"/>
    <s v="ARCHIVO"/>
    <s v="Proyectar resolucion archivo"/>
    <s v="EXP_021-2006_REGIMEN_OBRAS Y URBANISMO.pdf"/>
  </r>
  <r>
    <n v="53"/>
    <x v="1"/>
    <n v="50"/>
    <n v="2006"/>
    <s v="EUGENIO GONZÁLEZ"/>
    <s v="_x0009_2006070890100112E"/>
    <d v="2006-06-12T00:00:00"/>
    <m/>
    <m/>
    <m/>
    <s v="SI"/>
    <s v="SI"/>
    <m/>
    <m/>
    <s v="COBRO COACTIVO"/>
    <d v="2024-03-22T00:00:00"/>
    <n v="9"/>
    <s v="ACTIVO"/>
    <s v="ANGELA OROZCO"/>
    <s v="ARCHIVO"/>
    <s v="Se envio correo a SDH para solicitar informacion del cobro y/o ficha tecnica"/>
    <s v="SIN DIGITALIZAR"/>
  </r>
  <r>
    <n v="72"/>
    <x v="1"/>
    <n v="112"/>
    <n v="2006"/>
    <s v="ANTONIO GONZALEZ PINEDA"/>
    <m/>
    <d v="2006-09-19T00:00:00"/>
    <m/>
    <m/>
    <m/>
    <s v="SI"/>
    <s v="SI"/>
    <m/>
    <m/>
    <s v="COBRO COACTIVO"/>
    <d v="2023-11-14T00:00:00"/>
    <n v="138"/>
    <s v="ACTIVO"/>
    <s v="ANGELA OROZCO"/>
    <s v="ARCHIVO"/>
    <m/>
    <s v="EXP_112-2006_REGIMEN_OBRAS Y URBANISMO.pdf"/>
  </r>
  <r>
    <n v="80"/>
    <x v="1"/>
    <n v="134"/>
    <n v="2006"/>
    <s v="LUIS BERNARDO AYALA LEON"/>
    <s v="_x0009_2006070890100099E"/>
    <d v="2006-09-13T00:00:00"/>
    <m/>
    <m/>
    <s v="SI"/>
    <m/>
    <m/>
    <s v="SI"/>
    <d v="2009-07-07T00:00:00"/>
    <s v="DEMOLICIÓN"/>
    <d v="2022-05-19T00:00:00"/>
    <n v="682"/>
    <s v="ACTIVO"/>
    <s v="FABIO BALLEN"/>
    <s v="ARCHIVO"/>
    <s v="Realizar resolucion de archivo"/>
    <s v="SIN DIGITALIZAR"/>
  </r>
  <r>
    <n v="83"/>
    <x v="1"/>
    <n v="138"/>
    <n v="2006"/>
    <s v="ALVARO MEJIA CRUZ"/>
    <s v="2006070890100176E"/>
    <d v="2006-10-31T00:00:00"/>
    <m/>
    <m/>
    <s v="SI"/>
    <m/>
    <m/>
    <s v="SI"/>
    <d v="2010-09-02T00:00:00"/>
    <s v="RECONSTRUIDO"/>
    <d v="2024-03-21T00:00:00"/>
    <n v="10"/>
    <s v="ACTIVO"/>
    <s v="FABIO BALLEN"/>
    <s v="ARCHIVO"/>
    <s v="Se realizó comunicación de auto "/>
    <s v="SIN DIGITALIZAR"/>
  </r>
  <r>
    <n v="84"/>
    <x v="1"/>
    <n v="140"/>
    <n v="2006"/>
    <s v="MIGUEL ANGEL SUAREZ DIAZ"/>
    <s v="_x0009_2006070890100098E"/>
    <d v="2006-09-13T00:00:00"/>
    <m/>
    <m/>
    <s v="SI"/>
    <m/>
    <m/>
    <s v="SI"/>
    <d v="2008-03-04T00:00:00"/>
    <s v="DEMOLICIÓN"/>
    <d v="2022-12-27T00:00:00"/>
    <n v="460"/>
    <s v="ACTIVO"/>
    <s v="FABIO BALLEN"/>
    <s v="ARCHIVO"/>
    <s v="Realizar resolucion de archivo"/>
    <s v="SIN DIGITALIZAR"/>
  </r>
  <r>
    <n v="1100"/>
    <x v="0"/>
    <n v="1"/>
    <n v="2017"/>
    <s v="CAMARGO CABANILLAS MARTHA LUCIA"/>
    <s v="2016070870100001E"/>
    <d v="2017-09-12T00:00:00"/>
    <m/>
    <m/>
    <m/>
    <m/>
    <m/>
    <m/>
    <m/>
    <s v="INDAGACION PRELIMINAR"/>
    <d v="2024-03-21T00:00:00"/>
    <n v="10"/>
    <s v="ACTIVO"/>
    <s v="ANGEE PACHECO"/>
    <s v="ARCHIVO"/>
    <s v="Se hizo informe técnico en 2023, Se debe hacer a continuación la formulación de cargos."/>
    <s v="001-2017_ESPACIO_PUBLICO.pdf"/>
  </r>
  <r>
    <n v="98"/>
    <x v="1"/>
    <n v="34"/>
    <n v="2007"/>
    <s v="CARLOS QUIÑONEZ"/>
    <s v="2007070890100093E"/>
    <d v="2007-02-20T00:00:00"/>
    <m/>
    <m/>
    <m/>
    <s v="SI"/>
    <s v="SI"/>
    <m/>
    <m/>
    <s v="COBRO COACTIVO"/>
    <d v="2024-03-26T00:00:00"/>
    <n v="5"/>
    <s v="ACTIVO"/>
    <s v="ANGELA OROZCO"/>
    <s v="ARCHIVO"/>
    <s v="Se envio correo a SDH para solicitar informacion del cobro y/o ficha tecnica"/>
    <s v="SIN DIGITALIZAR"/>
  </r>
  <r>
    <n v="99"/>
    <x v="1"/>
    <n v="36"/>
    <n v="2007"/>
    <s v="ANA AREVALO"/>
    <s v="2007070890100141E"/>
    <d v="2007-02-20T00:00:00"/>
    <m/>
    <d v="2023-10-06T00:00:00"/>
    <m/>
    <s v="SI"/>
    <s v="SI"/>
    <m/>
    <m/>
    <s v="FALLO"/>
    <d v="2023-10-06T00:00:00"/>
    <n v="177"/>
    <s v="ACTIVO"/>
    <s v="ANGELA OROZCO"/>
    <s v="ARCHIVO"/>
    <m/>
    <s v="EXP_036-2007_REGIMEN_OBRAS Y URBANISMO.pdf"/>
  </r>
  <r>
    <n v="103"/>
    <x v="1"/>
    <n v="49"/>
    <n v="2007"/>
    <s v="DIANA GONZALEZ"/>
    <s v="2007070890100168E"/>
    <d v="2007-02-20T00:00:00"/>
    <m/>
    <m/>
    <m/>
    <s v="SI"/>
    <s v="SI"/>
    <m/>
    <m/>
    <s v="COBRO COACTIVO"/>
    <d v="2023-11-16T00:00:00"/>
    <n v="136"/>
    <s v="ACTIVO"/>
    <s v="ANGELA OROZCO"/>
    <s v="ARCHIVO"/>
    <m/>
    <s v="EXP_049-2007_REGIMEN_OBRAS Y URBANISMO.pdf"/>
  </r>
  <r>
    <n v="111"/>
    <x v="1"/>
    <n v="76"/>
    <n v="2007"/>
    <s v="OMAR RENE ROZO VARGAS"/>
    <s v="_x0009_2007070890100059E"/>
    <d v="2007-02-20T00:00:00"/>
    <m/>
    <m/>
    <m/>
    <s v="SI"/>
    <s v="SI"/>
    <m/>
    <m/>
    <s v="COBRO COACTIVO"/>
    <d v="2023-10-25T00:00:00"/>
    <n v="158"/>
    <s v="ACTIVO"/>
    <s v="ANGELA OROZCO"/>
    <s v="ARCHIVO"/>
    <m/>
    <s v="EXP_076-2007_REGIMEN_OBRAS Y URBANISMO.pdf"/>
  </r>
  <r>
    <n v="114"/>
    <x v="1"/>
    <n v="80"/>
    <n v="2007"/>
    <s v="OLGA LUCIA LEON"/>
    <s v="2007070890100063E"/>
    <d v="2007-02-20T00:00:00"/>
    <m/>
    <d v="2023-12-13T00:00:00"/>
    <m/>
    <m/>
    <s v="SI"/>
    <m/>
    <m/>
    <s v="FALLO"/>
    <d v="2024-01-16T00:00:00"/>
    <n v="75"/>
    <s v="ACTIVO"/>
    <s v="ANGELA OROZCO"/>
    <s v="ARCHIVO"/>
    <m/>
    <s v="EXP_080-2007_REGIMEN_OBRAS Y URBANISMO.pdf"/>
  </r>
  <r>
    <n v="116"/>
    <x v="1"/>
    <n v="84"/>
    <n v="2007"/>
    <s v="RITA DELIA MORALES CUCA"/>
    <s v="2007070890100174E"/>
    <d v="2007-02-20T00:00:00"/>
    <m/>
    <m/>
    <m/>
    <s v="SI"/>
    <s v="SI"/>
    <m/>
    <m/>
    <s v="COBRO COACTIVO"/>
    <d v="2023-12-12T00:00:00"/>
    <n v="110"/>
    <s v="ACTIVO"/>
    <s v="ANGELA OROZCO"/>
    <s v="ARCHIVO"/>
    <m/>
    <s v="EXP_084-2007_REGIMEN_OBRAS Y URBANISMO.pdf"/>
  </r>
  <r>
    <n v="121"/>
    <x v="1"/>
    <n v="125"/>
    <n v="2007"/>
    <s v="EVELIO HERNANDEZ DUARTE"/>
    <s v="2012070890100002E"/>
    <d v="2007-09-14T00:00:00"/>
    <m/>
    <m/>
    <s v="SI"/>
    <m/>
    <s v="SI"/>
    <s v="SI"/>
    <d v="2012-02-10T00:00:00"/>
    <s v="COBRO COACTIVO"/>
    <d v="2024-03-26T00:00:00"/>
    <n v="5"/>
    <s v="ACTIVO"/>
    <s v="ANGELA OROZCO"/>
    <s v="ARCHIVO"/>
    <s v="Oficio a SDH"/>
    <s v="SIN DIGITALIZAR"/>
  </r>
  <r>
    <n v="128"/>
    <x v="1"/>
    <n v="193"/>
    <n v="2007"/>
    <s v="MARGARITA RAMIREZ DE CIPAGAUTA"/>
    <s v="2007070890100018E"/>
    <d v="2007-11-26T00:00:00"/>
    <m/>
    <m/>
    <s v="SI"/>
    <s v="SI"/>
    <m/>
    <m/>
    <m/>
    <s v="DEMOLICIÓN"/>
    <d v="2023-10-10T00:00:00"/>
    <n v="173"/>
    <s v="ACTIVO"/>
    <s v="FABIO BALLEN"/>
    <s v="ARCHIVO"/>
    <m/>
    <s v="EXP_193-2007_REGIMEN_OBRAS Y URBANISMO.pdf"/>
  </r>
  <r>
    <n v="131"/>
    <x v="1"/>
    <n v="239"/>
    <n v="2007"/>
    <s v="MYRIAM SANCHEZ DE ROBLES"/>
    <s v="2007070890100199E"/>
    <d v="2007-12-17T00:00:00"/>
    <m/>
    <d v="2024-03-20T00:00:00"/>
    <m/>
    <m/>
    <m/>
    <m/>
    <m/>
    <s v="FALLO"/>
    <d v="2024-03-20T00:00:00"/>
    <n v="11"/>
    <s v="ACTIVO"/>
    <s v="FABIO BALLEN"/>
    <s v="ARCHIVO"/>
    <s v="Proyectar resolucion de archivo"/>
    <s v="SIN DIGITALIZAR"/>
  </r>
  <r>
    <n v="145"/>
    <x v="1"/>
    <n v="58"/>
    <n v="2008"/>
    <s v="LUZ MARINA CASTILLO"/>
    <s v="_x0009_2008070890100060E"/>
    <d v="2008-02-11T00:00:00"/>
    <m/>
    <m/>
    <m/>
    <s v="SI"/>
    <s v="SI"/>
    <m/>
    <m/>
    <s v="COBRO COACTIVO"/>
    <d v="2024-03-26T00:00:00"/>
    <n v="5"/>
    <s v="ACTIVO"/>
    <s v="ANGELA OROZCO"/>
    <s v="ARCHIVO"/>
    <s v="Se realiza oficio a SDH"/>
    <s v="SIN DIGITALIZAR"/>
  </r>
  <r>
    <n v="152"/>
    <x v="1"/>
    <n v="97"/>
    <n v="2008"/>
    <s v="MARTA PUENTES PULIDO"/>
    <s v="2008070890100165E"/>
    <d v="2008-05-06T00:00:00"/>
    <m/>
    <m/>
    <s v="SI"/>
    <m/>
    <m/>
    <m/>
    <m/>
    <s v="DEMOLICIÓN"/>
    <d v="2022-12-07T00:00:00"/>
    <n v="480"/>
    <s v="ACTIVO"/>
    <s v="FABIO BALLEN"/>
    <s v="ARCHIVO"/>
    <s v="Fallo revocatoria directa  26/04/2021"/>
    <s v="SIN DIGITALIZAR"/>
  </r>
  <r>
    <n v="155"/>
    <x v="1"/>
    <n v="104"/>
    <n v="2008"/>
    <s v="MARIA DEL PILAR IMITOLA / LEONIDAS SILVA MEDINA"/>
    <s v="2008070890100168E"/>
    <d v="2007-08-14T00:00:00"/>
    <m/>
    <m/>
    <m/>
    <m/>
    <m/>
    <m/>
    <m/>
    <s v="APERTURA PRUEBAS"/>
    <d v="2022-08-25T00:00:00"/>
    <n v="584"/>
    <s v="ACTIVO"/>
    <s v="FABIO BALLEN"/>
    <s v="ARCHIVO"/>
    <s v="Fallo revocatoria directa  26/04/2021"/>
    <s v="NO ESTA DIGITALIZADO"/>
  </r>
  <r>
    <n v="165"/>
    <x v="1"/>
    <n v="175"/>
    <n v="2008"/>
    <s v="MIRIAM"/>
    <s v="_x0009_2008070890100178E"/>
    <d v="2008-06-26T00:00:00"/>
    <m/>
    <m/>
    <m/>
    <s v="SI"/>
    <s v="SI"/>
    <m/>
    <m/>
    <s v="COBRO COACTIVO"/>
    <d v="2023-11-14T00:00:00"/>
    <n v="138"/>
    <s v="ACTIVO"/>
    <s v="ANGELA OROZCO"/>
    <s v="ARCHIVO"/>
    <m/>
    <s v="EXP_175-2008_REGIMEN_OBRAS Y URBANISMO.pdf"/>
  </r>
  <r>
    <n v="170"/>
    <x v="1"/>
    <n v="220"/>
    <n v="2008"/>
    <s v="ALVARO OVALLE RODRIGUEZ"/>
    <s v="_x0009_2008070890100203E"/>
    <d v="2008-11-20T00:00:00"/>
    <m/>
    <m/>
    <m/>
    <s v="SI"/>
    <s v="SI"/>
    <m/>
    <m/>
    <s v="COBRO COACTIVO"/>
    <d v="2023-07-13T00:00:00"/>
    <n v="262"/>
    <s v="ACTIVO"/>
    <s v="FABIO BALLEN"/>
    <s v="ARCHIVO"/>
    <m/>
    <s v="EXP_220-2008_REGIMEN_OBRAS Y URBANISMO.pdf"/>
  </r>
  <r>
    <n v="174"/>
    <x v="1"/>
    <n v="7"/>
    <n v="2009"/>
    <s v="POR DETERMINAR "/>
    <s v="2009070890100007E"/>
    <d v="2009-02-27T00:00:00"/>
    <m/>
    <d v="2009-12-23T00:00:00"/>
    <m/>
    <m/>
    <m/>
    <m/>
    <m/>
    <s v="INDAGACION PRELIMINAR"/>
    <d v="2023-07-17T00:00:00"/>
    <n v="258"/>
    <s v="ACTIVO"/>
    <s v="FABIO BALLEN"/>
    <s v="ARCHIVO"/>
    <s v="Fallo Ordena suspension de actividades"/>
    <s v="EXP_007-2009_REGIMEN_OBRAS Y URBANISMO_CPTA2.pdf"/>
  </r>
  <r>
    <n v="175"/>
    <x v="1"/>
    <n v="8"/>
    <n v="2009"/>
    <s v="LUIS ENRIQUE JIMENEZ TUNJO/DIANA GONZALEZ GARCIA"/>
    <s v="2009070890100004E"/>
    <d v="2009-03-10T00:00:00"/>
    <m/>
    <d v="2009-08-28T00:00:00"/>
    <m/>
    <m/>
    <m/>
    <s v="SI"/>
    <d v="2009-11-17T00:00:00"/>
    <s v="COBRO COACTIVO"/>
    <d v="2021-09-03T00:00:00"/>
    <n v="940"/>
    <s v="ACTIVO"/>
    <s v="FABIO BALLEN"/>
    <s v="ARCHIVO"/>
    <s v="Fallo Ordena suspension de actividades"/>
    <s v="SIN DIGITALIZAR"/>
  </r>
  <r>
    <n v="178"/>
    <x v="1"/>
    <n v="30"/>
    <n v="2009"/>
    <s v="LEONIDAS GONZALEZ GONZALEZ/INMOBILIARIA LEO´S"/>
    <s v="2009070890100030E"/>
    <d v="2009-08-18T00:00:00"/>
    <d v="2022-09-13T00:00:00"/>
    <d v="2009-11-03T00:00:00"/>
    <m/>
    <m/>
    <m/>
    <m/>
    <m/>
    <s v="APERTURA PRUEBAS"/>
    <d v="2022-11-02T00:00:00"/>
    <n v="515"/>
    <s v="ACTIVO"/>
    <s v="FABIO BALLEN"/>
    <s v="ARCHIVO"/>
    <s v="Fallo Ordena suspension de actividades"/>
    <s v="SIN DIGITALIZAR"/>
  </r>
  <r>
    <n v="183"/>
    <x v="0"/>
    <n v="2"/>
    <n v="2010"/>
    <s v="NIÑO APONTE ALVARO"/>
    <s v="2010070870100006E"/>
    <d v="2010-06-16T00:00:00"/>
    <m/>
    <d v="2023-12-01T00:00:00"/>
    <m/>
    <m/>
    <m/>
    <m/>
    <m/>
    <s v="FALLO"/>
    <d v="2024-01-24T00:00:00"/>
    <n v="67"/>
    <s v="ACTIVO"/>
    <s v="ANGEE PACHECO"/>
    <s v="ARCHIVO"/>
    <s v="Notificacion por edicto el 24 de enero de 2024"/>
    <s v="EXP_002-2010_Espacio_Publico_Cpta_1.pdf"/>
  </r>
  <r>
    <n v="184"/>
    <x v="0"/>
    <n v="4"/>
    <n v="2010"/>
    <s v="ERNESTINA RODRIGUEZ SORA"/>
    <s v="_x0009_2010070870100002E"/>
    <d v="2010-09-20T00:00:00"/>
    <d v="2023-11-07T00:00:00"/>
    <m/>
    <m/>
    <m/>
    <m/>
    <s v="SI"/>
    <d v="2014-05-20T00:00:00"/>
    <s v="APERTURA PRUEBAS"/>
    <d v="2023-12-06T00:00:00"/>
    <n v="116"/>
    <s v="ACTIVO"/>
    <s v="JULIAN SILVA"/>
    <s v="ARCHIVO"/>
    <m/>
    <s v="004-2010_ESPACIO_PUBLICO_Cpta_1.pdf"/>
  </r>
  <r>
    <n v="190"/>
    <x v="1"/>
    <n v="3"/>
    <n v="2010"/>
    <s v="CESAR ENRIQUE FONTECHE CASTELLANOS/MARIA GILMA SALAZAR ARIAS"/>
    <s v="_x0009_2010070890100001E"/>
    <d v="2010-02-09T00:00:00"/>
    <m/>
    <m/>
    <m/>
    <s v="SI"/>
    <s v="SI"/>
    <m/>
    <m/>
    <s v="COBRO COACTIVO"/>
    <d v="2024-03-21T00:00:00"/>
    <n v="10"/>
    <s v="ACTIVO"/>
    <s v="ANGELA OROZCO"/>
    <s v="ARCHIVO"/>
    <s v="Se realiza oficio a SDH"/>
    <s v="SIN DIGITALIZAR"/>
  </r>
  <r>
    <n v="191"/>
    <x v="1"/>
    <n v="13"/>
    <n v="2010"/>
    <s v="EDGAR ORMISO PEÑA VILLA"/>
    <s v="2010070890100018E"/>
    <d v="2010-05-04T00:00:00"/>
    <m/>
    <m/>
    <m/>
    <s v="SI"/>
    <s v="SI"/>
    <m/>
    <m/>
    <s v="COBRO COACTIVO"/>
    <d v="2023-07-05T00:00:00"/>
    <n v="270"/>
    <s v="ACTIVO"/>
    <s v="ANGELA OROZCO"/>
    <s v="ARCHIVO"/>
    <m/>
    <s v="EXP_013-2010_REGIMEN_OBRAS Y URBANISMO.pdf"/>
  </r>
  <r>
    <n v="193"/>
    <x v="1"/>
    <n v="28"/>
    <n v="2010"/>
    <s v="DIDIMO ANTONIO SAENZ GONZALEZ"/>
    <s v="2010070890100030E"/>
    <d v="2010-05-18T00:00:00"/>
    <m/>
    <m/>
    <m/>
    <s v="SI"/>
    <s v="SI"/>
    <m/>
    <m/>
    <s v="COBRO COACTIVO"/>
    <d v="2023-12-19T00:00:00"/>
    <n v="103"/>
    <s v="ACTIVO"/>
    <s v="ANGELA OROZCO"/>
    <s v="ARCHIVO"/>
    <m/>
    <s v="EXP_028-2010_REGIMEN_OBRAS Y URBANISMO.pdf"/>
  </r>
  <r>
    <n v="198"/>
    <x v="1"/>
    <n v="46"/>
    <n v="2010"/>
    <s v="JOSE DE JESUS ALAIX TORRES"/>
    <s v="2010070890100043E"/>
    <d v="2010-09-29T00:00:00"/>
    <d v="2020-06-30T00:00:00"/>
    <d v="2010-10-05T00:00:00"/>
    <m/>
    <m/>
    <m/>
    <m/>
    <m/>
    <s v="APERTURA PRUEBAS"/>
    <d v="2024-03-05T00:00:00"/>
    <n v="26"/>
    <s v="ACTIVO"/>
    <s v="FABIO BALLEN"/>
    <s v="ARCHIVO"/>
    <m/>
    <s v="EXP_046-2010_REGIMEN_OBRAS Y URBANISMO.pdf"/>
  </r>
  <r>
    <n v="199"/>
    <x v="0"/>
    <n v="2"/>
    <n v="2011"/>
    <s v="JAC - PARQUEADERO"/>
    <s v="2011070870100043E_x0009_"/>
    <d v="2011-03-09T00:00:00"/>
    <d v="2023-11-22T00:00:00"/>
    <m/>
    <m/>
    <m/>
    <m/>
    <m/>
    <m/>
    <s v="APERTURA PRUEBAS"/>
    <d v="2024-01-11T00:00:00"/>
    <n v="80"/>
    <s v="ACTIVO"/>
    <s v="ANGEE PACHECO"/>
    <s v="ARCHIVO"/>
    <m/>
    <s v="002-2011_ESPACIO_PUBLICO.pdf"/>
  </r>
  <r>
    <n v="206"/>
    <x v="1"/>
    <n v="3"/>
    <n v="2011"/>
    <s v="SOTRANDES"/>
    <s v="2011070890100005E"/>
    <d v="2011-06-23T00:00:00"/>
    <m/>
    <m/>
    <m/>
    <s v="SI"/>
    <s v="SI"/>
    <m/>
    <m/>
    <s v="COBRO COACTIVO"/>
    <d v="2024-02-27T00:00:00"/>
    <n v="33"/>
    <s v="ACTIVO"/>
    <s v="ANGELA OROZCO"/>
    <s v="ARCHIVO"/>
    <m/>
    <s v="SIN DIGITALIZAR"/>
  </r>
  <r>
    <n v="207"/>
    <x v="1"/>
    <n v="4"/>
    <n v="2011"/>
    <s v="GLORIA DIAZ"/>
    <s v="_x0009_2011070890100006E"/>
    <d v="2011-06-26T00:00:00"/>
    <m/>
    <m/>
    <m/>
    <s v="SI"/>
    <s v="SI"/>
    <m/>
    <m/>
    <s v="COBRO COACTIVO"/>
    <d v="2023-10-24T00:00:00"/>
    <n v="159"/>
    <s v="ACTIVO"/>
    <s v="ANGELA OROZCO"/>
    <s v="ARCHIVO"/>
    <m/>
    <s v="EXP_004-2011_REGIMEN_OBRAS Y URBANISMO.pdf"/>
  </r>
  <r>
    <n v="211"/>
    <x v="1"/>
    <n v="25"/>
    <n v="2011"/>
    <s v="POR DETERMINAR "/>
    <s v="2011070890100030E"/>
    <d v="2011-09-21T00:00:00"/>
    <d v="2022-11-21T00:00:00"/>
    <m/>
    <m/>
    <m/>
    <m/>
    <m/>
    <m/>
    <s v="APERTURA PRUEBAS"/>
    <d v="2024-03-25T00:00:00"/>
    <n v="6"/>
    <s v="ACTIVO"/>
    <s v="FABIO BALLEN"/>
    <s v="ARCHIVO"/>
    <s v="Se ofició a Planeación"/>
    <s v="EXP_025-2011_REGIMEN_OBRAS Y URBANISMO.pdf"/>
  </r>
  <r>
    <n v="212"/>
    <x v="1"/>
    <n v="29"/>
    <n v="2011"/>
    <s v="EMIGDIO SANCHEZ AGUIRRE / HERNANDO HERNANDEZ"/>
    <s v="_x0009_2011070890100034E"/>
    <d v="2011-11-03T00:00:00"/>
    <m/>
    <m/>
    <m/>
    <s v="SI"/>
    <s v="SI"/>
    <m/>
    <m/>
    <s v="COBRO COACTIVO"/>
    <d v="2023-12-07T00:00:00"/>
    <n v="115"/>
    <s v="ACTIVO"/>
    <s v="ANGELA OROZCO"/>
    <s v="ARCHIVO"/>
    <m/>
    <s v="EXP_029-2011_REGIMEN_OBRAS Y URBANISMO.pdf"/>
  </r>
  <r>
    <n v="215"/>
    <x v="1"/>
    <n v="33"/>
    <n v="2011"/>
    <s v="POR DETERMINAR "/>
    <s v="2011070890100038E"/>
    <d v="2011-11-29T00:00:00"/>
    <m/>
    <m/>
    <m/>
    <m/>
    <m/>
    <m/>
    <m/>
    <s v="INDAGACION PRELIMINAR"/>
    <d v="2024-03-26T00:00:00"/>
    <n v="5"/>
    <s v="ACTIVO"/>
    <s v="FABIO BALLEN"/>
    <s v="ARCHIVO"/>
    <s v="Se elaboro oficio para habitat"/>
    <s v="SIN DIGITALIZAR"/>
  </r>
  <r>
    <n v="216"/>
    <x v="1"/>
    <n v="34"/>
    <n v="2011"/>
    <s v="HILDA INEZ COLLAZOS"/>
    <s v="_x0009_2011070890100039E"/>
    <d v="2011-11-30T00:00:00"/>
    <m/>
    <m/>
    <m/>
    <s v="SI"/>
    <s v="SI"/>
    <m/>
    <m/>
    <s v="COBRO COACTIVO"/>
    <d v="2023-12-07T00:00:00"/>
    <n v="115"/>
    <s v="ACTIVO"/>
    <s v="ANGELA OROZCO"/>
    <s v="ARCHIVO"/>
    <m/>
    <s v="EXP_034-2011_REGIMEN_OBRAS Y URBANISMO.pdf"/>
  </r>
  <r>
    <n v="234"/>
    <x v="2"/>
    <n v="113"/>
    <n v="2012"/>
    <s v="POR DETERMINAR"/>
    <s v="2012070880100095E"/>
    <d v="2012-07-03T00:00:00"/>
    <m/>
    <m/>
    <m/>
    <m/>
    <m/>
    <m/>
    <m/>
    <s v="CIERRE DE PRUEBAS"/>
    <d v="2023-11-22T00:00:00"/>
    <n v="130"/>
    <s v="ACTIVO"/>
    <s v="GINNA MARINES"/>
    <s v="ARCHIVO"/>
    <m/>
    <s v="113-2012_LEY_232.pdf"/>
  </r>
  <r>
    <n v="236"/>
    <x v="2"/>
    <n v="115"/>
    <n v="2012"/>
    <s v="POR DETERMINAR "/>
    <s v="2012070880100097E"/>
    <d v="2012-07-06T00:00:00"/>
    <m/>
    <m/>
    <m/>
    <m/>
    <m/>
    <m/>
    <m/>
    <s v="CIERRE DE PRUEBAS"/>
    <d v="2023-11-21T00:00:00"/>
    <n v="131"/>
    <s v="ACTIVO"/>
    <s v="GINNA MARINES"/>
    <s v="ARCHIVO"/>
    <s v="Se realiza oficio al comandante de la estacion septima de bosa para la suspension definitiva de la actividad economica para dar cumplimiento al fallo"/>
    <s v="115_2015_LEY_232.pdf"/>
  </r>
  <r>
    <n v="312"/>
    <x v="1"/>
    <n v="111"/>
    <n v="2012"/>
    <s v="JULIAN CANDELA GUERRERO "/>
    <s v="2012070890100113E"/>
    <d v="2012-03-27T00:00:00"/>
    <m/>
    <m/>
    <m/>
    <s v="SI"/>
    <s v="SI"/>
    <m/>
    <m/>
    <s v="COBRO COACTIVO"/>
    <d v="2023-12-02T00:00:00"/>
    <n v="120"/>
    <s v="ACTIVO"/>
    <s v="ANGELA OROZCO"/>
    <s v="ARCHIVO"/>
    <m/>
    <s v="EXP_111-2012_REGIMEN_OBRAS Y URBANISMO.pdf"/>
  </r>
  <r>
    <n v="325"/>
    <x v="1"/>
    <n v="133"/>
    <n v="2012"/>
    <s v="POR DETERMINAR "/>
    <s v="_x0009_2012070890100135E"/>
    <d v="2012-03-27T00:00:00"/>
    <d v="2023-02-13T00:00:00"/>
    <m/>
    <m/>
    <m/>
    <m/>
    <m/>
    <m/>
    <s v="APERTURA PRUEBAS"/>
    <d v="2023-12-26T00:00:00"/>
    <n v="96"/>
    <s v="ACTIVO"/>
    <s v="FABIO BALLEN"/>
    <s v="ARCHIVO"/>
    <m/>
    <s v="EXP_133-2012_REGIMEN_OBRAS Y URBANISMO.pdf"/>
  </r>
  <r>
    <n v="337"/>
    <x v="1"/>
    <n v="152"/>
    <n v="2012"/>
    <s v="POR DETERMINAR "/>
    <s v="2012070890100159E"/>
    <d v="2012-03-27T00:00:00"/>
    <d v="2022-04-05T00:00:00"/>
    <m/>
    <m/>
    <m/>
    <m/>
    <m/>
    <m/>
    <s v="APERTURA PRUEBAS"/>
    <d v="2022-07-01T00:00:00"/>
    <n v="639"/>
    <s v="ACTIVO"/>
    <s v="FABIO BALLEN"/>
    <s v="ARCHIVO"/>
    <s v="Proyectar resolucion de archivo"/>
    <s v="SIN DIGITALIZAR"/>
  </r>
  <r>
    <n v="351"/>
    <x v="1"/>
    <n v="168"/>
    <n v="2012"/>
    <s v="POR DETERMINAR "/>
    <s v="2012070890100172E"/>
    <d v="2012-03-27T00:00:00"/>
    <d v="2022-09-28T00:00:00"/>
    <m/>
    <m/>
    <m/>
    <m/>
    <m/>
    <m/>
    <s v="APERTURA PRUEBAS"/>
    <d v="2024-02-29T00:00:00"/>
    <n v="31"/>
    <s v="ACTIVO"/>
    <s v="FABIO BALLEN"/>
    <s v="ARCHIVO"/>
    <m/>
    <s v="EXP_168-2012_REGIMEN_OBRAS Y URBANISMO.pdf"/>
  </r>
  <r>
    <n v="353"/>
    <x v="1"/>
    <n v="170"/>
    <n v="2012"/>
    <s v="POR DETERMINAR "/>
    <s v="2012070890100175E"/>
    <d v="2012-03-27T00:00:00"/>
    <m/>
    <d v="2023-01-24T00:00:00"/>
    <m/>
    <m/>
    <m/>
    <m/>
    <m/>
    <s v="FALLO"/>
    <d v="2023-12-02T00:00:00"/>
    <n v="120"/>
    <s v="ACTIVO"/>
    <s v="FABIO BALLEN"/>
    <s v="ARCHIVO"/>
    <m/>
    <s v="EXP_170-2012_REGIMEN_OBRAS Y URBANISMO.pdf"/>
  </r>
  <r>
    <n v="357"/>
    <x v="1"/>
    <n v="174"/>
    <n v="2012"/>
    <s v="POR DETERMINAR "/>
    <s v="2012070890100179E"/>
    <d v="2012-03-27T00:00:00"/>
    <d v="2023-09-19T00:00:00"/>
    <m/>
    <m/>
    <m/>
    <m/>
    <m/>
    <m/>
    <s v="APERTURA PRUEBAS"/>
    <d v="2023-12-02T00:00:00"/>
    <n v="120"/>
    <s v="ACTIVO"/>
    <s v="FABIO BALLEN"/>
    <s v="ARCHIVO"/>
    <m/>
    <s v="EXP_174-2012_REGIMEN_OBRAS Y URBANISMO.pdf"/>
  </r>
  <r>
    <n v="386"/>
    <x v="1"/>
    <n v="201"/>
    <n v="2012"/>
    <s v="POR DETERMINAR "/>
    <s v="2012070890100207E"/>
    <d v="2012-03-27T00:00:00"/>
    <m/>
    <m/>
    <m/>
    <m/>
    <m/>
    <m/>
    <m/>
    <s v="APERTURA PRUEBAS"/>
    <d v="2024-03-22T00:00:00"/>
    <n v="9"/>
    <s v="ACTIVO"/>
    <s v="FABIO BALLEN"/>
    <s v="ARCHIVO"/>
    <s v="Se elaboro oficio para habitat"/>
    <s v="EXP_201-2012_REGIMEN_OBRAS Y URBANISMO.pdf"/>
  </r>
  <r>
    <n v="391"/>
    <x v="0"/>
    <n v="2"/>
    <n v="2013"/>
    <s v="ENRIQUE NEUTA PEÑA"/>
    <s v="_x0009_2013070870100004E"/>
    <d v="2013-04-04T00:00:00"/>
    <m/>
    <m/>
    <m/>
    <m/>
    <m/>
    <m/>
    <m/>
    <s v="FALLO"/>
    <d v="2023-07-31T00:00:00"/>
    <n v="244"/>
    <s v="ACTIVO"/>
    <s v="ANGEE PACHECO"/>
    <s v="ARCHIVO"/>
    <s v="Subsanar errores al emitir fallo"/>
    <s v="002-2013_ESPACIO_PUBLICO.pdf"/>
  </r>
  <r>
    <n v="392"/>
    <x v="0"/>
    <n v="7"/>
    <n v="2013"/>
    <s v="WILLIAM MATEUS VARGAS "/>
    <s v="_x0009_2013070870100011E"/>
    <d v="2013-09-06T00:00:00"/>
    <d v="2023-05-18T00:00:00"/>
    <m/>
    <m/>
    <m/>
    <m/>
    <s v="SI"/>
    <d v="2015-09-08T00:00:00"/>
    <s v="APERTURA PRUEBAS"/>
    <d v="2024-03-20T00:00:00"/>
    <n v="11"/>
    <s v="ACTIVO"/>
    <s v="ANGEE PACHECO"/>
    <s v="ARCHIVO"/>
    <s v="Se realizo reunion con el IDRD el dia 20 de marzo"/>
    <s v="007-2013_ESPACIO_PUBLICO.pdf"/>
  </r>
  <r>
    <n v="993"/>
    <x v="0"/>
    <n v="2"/>
    <n v="2016"/>
    <s v="COMUJEB"/>
    <s v="2016070870100002E"/>
    <d v="2016-02-01T00:00:00"/>
    <m/>
    <m/>
    <m/>
    <m/>
    <m/>
    <s v="SI"/>
    <d v="2017-01-03T00:00:00"/>
    <s v="APERTURA PRUEBAS"/>
    <d v="2024-03-22T00:00:00"/>
    <n v="9"/>
    <s v="ACTIVO"/>
    <s v="ANGEE PACHECO"/>
    <s v="ARCHIVO"/>
    <s v="Se elabora oficio al DADEP solicitando estado actual del predio,se debe cerrar etapa probatoria y dar traslado para alegatos de conclusión."/>
    <s v="002-2016_Espacio_Publico.pdf"/>
  </r>
  <r>
    <n v="468"/>
    <x v="0"/>
    <n v="6"/>
    <n v="2014"/>
    <s v="CHAPAVAL LTDA INVERSIONES"/>
    <s v="2014070870100005E"/>
    <d v="2014-08-28T00:00:00"/>
    <m/>
    <m/>
    <m/>
    <m/>
    <m/>
    <s v="SI"/>
    <d v="2016-07-15T00:00:00"/>
    <s v="INDAGACION PRELIMINAR"/>
    <d v="2024-03-22T00:00:00"/>
    <n v="9"/>
    <s v="ACTIVO"/>
    <s v="ANGEE PACHECO"/>
    <s v="ARCHIVO"/>
    <s v="Se realiza orden de trabajo"/>
    <s v="006-2014_ESPACIO_PUBLICO_Cpta_1.pdf"/>
  </r>
  <r>
    <n v="469"/>
    <x v="0"/>
    <n v="7"/>
    <n v="2014"/>
    <s v="SANCHEZ OMAR"/>
    <s v="_x0009_2014070870100006E"/>
    <d v="2014-10-15T00:00:00"/>
    <m/>
    <m/>
    <m/>
    <m/>
    <m/>
    <m/>
    <m/>
    <s v="APERTURA PRUEBAS"/>
    <d v="2024-03-13T00:00:00"/>
    <n v="18"/>
    <s v="ACTIVO"/>
    <s v="ANGEE PACHECO"/>
    <s v="ARCHIVO"/>
    <m/>
    <s v="007-2014_Espacio_Publico.pdf"/>
  </r>
  <r>
    <n v="393"/>
    <x v="0"/>
    <n v="8"/>
    <n v="2013"/>
    <s v="GARCES BERRIO NELSON"/>
    <s v="2013070870100012E"/>
    <d v="2013-09-06T00:00:00"/>
    <m/>
    <m/>
    <m/>
    <m/>
    <m/>
    <m/>
    <m/>
    <s v="APERTURA PRUEBAS"/>
    <d v="2024-03-22T00:00:00"/>
    <n v="9"/>
    <s v="ACTIVO"/>
    <s v="ANGEE PACHECO"/>
    <s v="ARCHIVO"/>
    <s v="Se realiza oficio al DADEP"/>
    <s v="008-2013_ESPACIO_PUBLICO.pdf"/>
  </r>
  <r>
    <n v="411"/>
    <x v="2"/>
    <n v="49"/>
    <n v="2013"/>
    <s v="LOCALES COMERCIALES"/>
    <s v="_x0009_2013070880100051E"/>
    <d v="2013-03-05T00:00:00"/>
    <m/>
    <d v="2023-10-11T00:00:00"/>
    <m/>
    <m/>
    <m/>
    <m/>
    <m/>
    <s v="FALLO"/>
    <d v="2024-02-06T00:00:00"/>
    <n v="54"/>
    <s v="ACTIVO"/>
    <s v="GINNA MARINES"/>
    <s v="ARCHIVO"/>
    <m/>
    <s v="049-2013_LEY_232.pdf"/>
  </r>
  <r>
    <n v="421"/>
    <x v="2"/>
    <n v="79"/>
    <n v="2013"/>
    <s v="FRUTERIAS"/>
    <s v="2013070880100082E"/>
    <d v="2013-04-12T00:00:00"/>
    <m/>
    <d v="2019-11-05T00:00:00"/>
    <m/>
    <s v="SI"/>
    <s v="SI"/>
    <m/>
    <m/>
    <s v="COBRO COACTIVO"/>
    <d v="2024-03-26T00:00:00"/>
    <n v="5"/>
    <s v="ACTIVO"/>
    <s v="ANGELA OROZCO"/>
    <s v="ARCHIVO"/>
    <s v="Se envio correo a SDH para solicitar informacion del cobro y/o ficha tecnica"/>
    <s v="079-2013_LEY_232.pdf"/>
  </r>
  <r>
    <n v="422"/>
    <x v="2"/>
    <n v="83"/>
    <n v="2013"/>
    <s v="CIGARRERIA"/>
    <s v="_x0009_2013070880100086E"/>
    <d v="2013-04-15T00:00:00"/>
    <d v="2016-03-22T00:00:00"/>
    <m/>
    <m/>
    <m/>
    <m/>
    <m/>
    <m/>
    <s v="ALEGATOS"/>
    <d v="2024-01-23T00:00:00"/>
    <n v="68"/>
    <s v="ACTIVO"/>
    <s v="GINNA MARINES"/>
    <s v="ARCHIVO"/>
    <m/>
    <s v="083-2013_LEY_232.pdf"/>
  </r>
  <r>
    <n v="432"/>
    <x v="2"/>
    <n v="136"/>
    <n v="2013"/>
    <s v="POR DETERMINAR "/>
    <s v="_x0009_2013070880100144E"/>
    <d v="2013-08-09T00:00:00"/>
    <m/>
    <d v="2023-12-19T00:00:00"/>
    <m/>
    <m/>
    <m/>
    <m/>
    <m/>
    <s v="APERTURA PRUEBAS"/>
    <d v="2024-02-21T00:00:00"/>
    <n v="39"/>
    <s v="ACTIVO"/>
    <s v="GINNA MARINES"/>
    <s v="ARCHIVO"/>
    <m/>
    <s v="136-2013_LEY_232.pdf"/>
  </r>
  <r>
    <n v="433"/>
    <x v="2"/>
    <n v="137"/>
    <n v="2013"/>
    <s v="POR DETERMINAR "/>
    <s v="2013070880100145E"/>
    <d v="2013-08-09T00:00:00"/>
    <d v="2023-04-19T00:00:00"/>
    <m/>
    <m/>
    <m/>
    <m/>
    <m/>
    <m/>
    <s v="CIERRE DE PRUEBAS"/>
    <d v="2023-11-07T00:00:00"/>
    <n v="145"/>
    <s v="ACTIVO"/>
    <s v="GINNA MARINES"/>
    <s v="ARCHIVO"/>
    <m/>
    <s v="137-2013_LEY_232.pdf"/>
  </r>
  <r>
    <n v="440"/>
    <x v="2"/>
    <n v="170"/>
    <n v="2013"/>
    <s v="ALTO IMPACTO"/>
    <s v="2013070880100180E"/>
    <d v="2013-09-19T00:00:00"/>
    <m/>
    <m/>
    <m/>
    <m/>
    <m/>
    <m/>
    <m/>
    <s v="ALEGATOS"/>
    <d v="2023-11-22T00:00:00"/>
    <n v="130"/>
    <s v="ACTIVO"/>
    <s v="GINNA MARINES"/>
    <s v="ARCHIVO"/>
    <m/>
    <s v="170-2013_LEY_232.pdf"/>
  </r>
  <r>
    <n v="441"/>
    <x v="2"/>
    <n v="178"/>
    <n v="2013"/>
    <s v="VENTA Y CONSUMO DE LICOR"/>
    <s v="_x0009_2013070880100188E"/>
    <d v="2013-09-20T00:00:00"/>
    <m/>
    <d v="2024-01-10T00:00:00"/>
    <m/>
    <m/>
    <m/>
    <m/>
    <m/>
    <s v="FALLO"/>
    <d v="2024-02-06T00:00:00"/>
    <n v="54"/>
    <s v="ACTIVO"/>
    <s v="GINNA MARINES"/>
    <s v="ARCHIVO"/>
    <m/>
    <s v="178-2013_LEY_232.pdf"/>
  </r>
  <r>
    <n v="447"/>
    <x v="2"/>
    <n v="192"/>
    <n v="2013"/>
    <s v="VENTA Y CONSUMO DE LICOR"/>
    <s v="_x0009_2013070880100202E"/>
    <d v="2013-10-09T00:00:00"/>
    <m/>
    <d v="2023-12-01T00:00:00"/>
    <m/>
    <m/>
    <m/>
    <m/>
    <m/>
    <s v="FALLO"/>
    <d v="2024-01-18T00:00:00"/>
    <n v="73"/>
    <s v="ACTIVO"/>
    <s v="GINNA MARINES"/>
    <s v="ARCHIVO"/>
    <s v="Se notifica fallo para cierre definitivo del establecimiento de comercio"/>
    <s v="192-2013_LEY_232.pdf"/>
  </r>
  <r>
    <n v="463"/>
    <x v="1"/>
    <n v="4"/>
    <n v="2013"/>
    <s v="ANA CRISTINA PRIETO QUIROGA"/>
    <s v="2013070890100004E"/>
    <d v="2013-04-12T00:00:00"/>
    <m/>
    <m/>
    <m/>
    <m/>
    <m/>
    <m/>
    <m/>
    <s v="INDAGACION PRELIMINAR"/>
    <d v="2024-02-29T00:00:00"/>
    <n v="31"/>
    <s v="ACTIVO"/>
    <s v="FABIO BALLEN"/>
    <s v="ARCHIVO"/>
    <m/>
    <s v="EXP_004-2013_REGIMEN_OBRAS Y URBANISMO.pdf"/>
  </r>
  <r>
    <n v="464"/>
    <x v="1"/>
    <n v="5"/>
    <n v="2013"/>
    <s v="JORGE HUGO LOPEZ"/>
    <s v="2013070890100005E"/>
    <d v="2013-04-29T00:00:00"/>
    <m/>
    <m/>
    <m/>
    <s v="SI"/>
    <m/>
    <m/>
    <m/>
    <s v="COBRO PERSUASIVO"/>
    <d v="2024-01-16T00:00:00"/>
    <n v="75"/>
    <s v="ACTIVO"/>
    <s v="ANGELA OROZCO"/>
    <s v="ARCHIVO"/>
    <s v="Se realiza remision para cobro coactivo el 16/1/2024"/>
    <s v="EXP_005-2013_REGIMEN_OBRAS Y URBANISMO.pdf"/>
  </r>
  <r>
    <n v="467"/>
    <x v="0"/>
    <n v="4"/>
    <n v="2014"/>
    <s v="URBANIZACIÓN VILLA ANITA"/>
    <s v="2014070870100004E"/>
    <d v="2014-07-29T00:00:00"/>
    <s v="NO"/>
    <d v="2022-02-14T00:00:00"/>
    <s v="NO"/>
    <m/>
    <m/>
    <m/>
    <m/>
    <s v="APERTURA PRUEBAS"/>
    <d v="2024-03-22T00:00:00"/>
    <n v="9"/>
    <s v="ACTIVO"/>
    <s v="ANGEE PACHECO"/>
    <s v="ARCHIVO"/>
    <s v="Se elabora oficio al DADEP solicitando estado actual del predio"/>
    <s v="004-2014_ESPACIO_PUBLICO.pdf"/>
  </r>
  <r>
    <n v="394"/>
    <x v="0"/>
    <n v="9"/>
    <n v="2013"/>
    <s v="CLAUDIA REY HERRERA "/>
    <s v="_x0009_2013070870100013E"/>
    <d v="2013-09-06T00:00:00"/>
    <m/>
    <m/>
    <m/>
    <m/>
    <m/>
    <m/>
    <m/>
    <s v="APERTURA PRUEBAS"/>
    <d v="2024-03-22T00:00:00"/>
    <n v="9"/>
    <s v="ACTIVO"/>
    <s v="ANGEE PACHECO"/>
    <s v="ARCHIVO"/>
    <s v="Se realiza oficio al DADEP"/>
    <s v="009-2013_ESPACIO_PUBLICO.pdf"/>
  </r>
  <r>
    <n v="395"/>
    <x v="0"/>
    <n v="10"/>
    <n v="2013"/>
    <s v="FLOR DE MARIA MOSQUERA CASTAÑO"/>
    <s v="2013070870100014E"/>
    <d v="2013-09-06T00:00:00"/>
    <m/>
    <m/>
    <m/>
    <m/>
    <m/>
    <m/>
    <m/>
    <s v="APERTURA PRUEBAS"/>
    <d v="2023-08-31T00:00:00"/>
    <n v="213"/>
    <s v="ACTIVO"/>
    <s v="ANGEE PACHECO"/>
    <s v="ARCHIVO"/>
    <s v="Apertura etapa probatoria, Auto 041 de 2023"/>
    <s v="010-2013_ESPACIO_PUBLICO.pdf"/>
  </r>
  <r>
    <n v="511"/>
    <x v="2"/>
    <n v="94"/>
    <n v="2014"/>
    <s v="VENTA Y CONSUMO DE LICOR FONDA LA QUINTA"/>
    <s v="_x0009_2014070880100094E"/>
    <d v="2014-05-06T00:00:00"/>
    <m/>
    <m/>
    <m/>
    <m/>
    <m/>
    <m/>
    <m/>
    <s v="CIERRE DE PRUEBAS"/>
    <d v="2023-06-01T00:00:00"/>
    <n v="304"/>
    <s v="ACTIVO"/>
    <s v="GINNA MARINES"/>
    <s v="ARCHIVO"/>
    <s v=" Se debe realizar Resolucion de cierre de pruebas"/>
    <s v="094-2014_LEY_232.pdf"/>
  </r>
  <r>
    <n v="516"/>
    <x v="2"/>
    <n v="109"/>
    <n v="2014"/>
    <s v="CAMPOS DE TEJO"/>
    <s v="2014070880100109E"/>
    <d v="2014-05-27T00:00:00"/>
    <m/>
    <d v="2024-01-05T00:00:00"/>
    <m/>
    <m/>
    <m/>
    <m/>
    <m/>
    <s v="FALLO"/>
    <d v="2024-02-21T00:00:00"/>
    <n v="39"/>
    <s v="ACTIVO"/>
    <s v="GINNA MARINES"/>
    <s v="ARCHIVO"/>
    <m/>
    <s v="EXP_109-2014_LEY_232.pdf"/>
  </r>
  <r>
    <n v="529"/>
    <x v="2"/>
    <n v="143"/>
    <n v="2014"/>
    <s v="VENTA Y CONSUMO DE LICOR"/>
    <s v="_x0009_2014070880100143E"/>
    <d v="2014-06-05T00:00:00"/>
    <m/>
    <m/>
    <m/>
    <m/>
    <m/>
    <m/>
    <m/>
    <s v="CIERRE DE PRUEBAS"/>
    <d v="2023-12-27T00:00:00"/>
    <n v="95"/>
    <s v="ACTIVO"/>
    <s v="GINNA MARINES"/>
    <s v="ARCHIVO"/>
    <m/>
    <s v="143-2014_LEY_232.pdf"/>
  </r>
  <r>
    <n v="543"/>
    <x v="2"/>
    <n v="174"/>
    <n v="2014"/>
    <s v="TALLERES "/>
    <s v="2014070880100174E"/>
    <d v="2014-07-15T00:00:00"/>
    <d v="2023-10-23T00:00:00"/>
    <d v="2023-10-23T00:00:00"/>
    <m/>
    <m/>
    <m/>
    <s v="SI"/>
    <d v="2015-01-26T00:00:00"/>
    <s v="APERTURA PRUEBAS"/>
    <d v="2023-10-23T00:00:00"/>
    <n v="160"/>
    <s v="ACTIVO"/>
    <s v="GINNA MARINES"/>
    <s v="ARCHIVO"/>
    <m/>
    <s v="174-2014_LEY_232.pdf"/>
  </r>
  <r>
    <n v="601"/>
    <x v="2"/>
    <n v="283"/>
    <n v="2014"/>
    <s v="VENTA DE LUJOS Y ACCESORIOS PARA AUTOS"/>
    <s v="_x0009_2014070880100291E"/>
    <d v="2014-12-15T00:00:00"/>
    <d v="2023-11-22T00:00:00"/>
    <m/>
    <m/>
    <m/>
    <m/>
    <m/>
    <m/>
    <s v="APERTURA PRUEBAS"/>
    <d v="2023-12-05T00:00:00"/>
    <n v="117"/>
    <s v="ACTIVO"/>
    <s v="ANGEE PACHECO"/>
    <s v="ARCHIVO"/>
    <m/>
    <s v="283-2014_LEY_232.pdf"/>
  </r>
  <r>
    <n v="609"/>
    <x v="2"/>
    <n v="294"/>
    <n v="2014"/>
    <s v="TALLERES "/>
    <s v="2014573880100001E"/>
    <d v="2014-12-17T00:00:00"/>
    <d v="2023-04-19T00:00:00"/>
    <m/>
    <m/>
    <m/>
    <m/>
    <m/>
    <m/>
    <s v="ALEGATOS"/>
    <d v="2023-12-12T00:00:00"/>
    <n v="110"/>
    <s v="ACTIVO"/>
    <s v="ANGEE PACHECO"/>
    <s v="ARCHIVO"/>
    <m/>
    <s v="EXP_294-2014_LEY_232.pdf"/>
  </r>
  <r>
    <n v="618"/>
    <x v="2"/>
    <n v="310"/>
    <n v="2014"/>
    <s v="CASA DE BANQUETES Y EVENTOS SOCIALES"/>
    <s v="2014070880100319E"/>
    <d v="2014-12-30T00:00:00"/>
    <m/>
    <d v="2024-01-03T00:00:00"/>
    <m/>
    <m/>
    <m/>
    <m/>
    <m/>
    <s v="FALLO"/>
    <d v="2024-02-13T00:00:00"/>
    <n v="47"/>
    <s v="ACTIVO"/>
    <s v="GINNA MARINES"/>
    <s v="ARCHIVO"/>
    <m/>
    <s v="EXP_310-2014_LEY_232.pdf"/>
  </r>
  <r>
    <n v="632"/>
    <x v="1"/>
    <n v="45"/>
    <n v="2014"/>
    <s v="COLEGIO FRANCISCO DE PAULA SANTADER"/>
    <s v="2014070890100049E"/>
    <d v="2014-09-24T00:00:00"/>
    <m/>
    <d v="2018-09-28T00:00:00"/>
    <m/>
    <m/>
    <m/>
    <m/>
    <m/>
    <s v="FALLO"/>
    <d v="2023-09-27T00:00:00"/>
    <n v="186"/>
    <s v="ACTIVO"/>
    <s v="FABIO BALLEN"/>
    <s v="ARCHIVO"/>
    <s v="La fecha del estado actual corresponde a la fecha de las constancia de ejecutoria del fallo; No se evidencian acciones de cobro persuasivo/coactivo posterior a la firmeza del fallo; sin embargo, si hay informes de riesgos y de obras siendo el ultimo del 9/09/2023."/>
    <s v="EXP_045-2014_REGIMEN_OBRAS Y URBANISMO.pdf"/>
  </r>
  <r>
    <n v="641"/>
    <x v="1"/>
    <n v="76"/>
    <n v="2014"/>
    <s v="AURA LIGIA CALDERON"/>
    <s v="_x0009_2014070890100081E"/>
    <d v="2014-11-07T00:00:00"/>
    <m/>
    <m/>
    <m/>
    <s v="SI"/>
    <m/>
    <m/>
    <m/>
    <s v="COBRO PERSUASIVO"/>
    <d v="2024-02-22T00:00:00"/>
    <n v="38"/>
    <s v="ACTIVO"/>
    <s v="ANGELA OROZCO"/>
    <s v="ARCHIVO"/>
    <s v="Se realiza remision para cobro coactivo el 22/2/2024"/>
    <s v="SIN DIGITALIZAR"/>
  </r>
  <r>
    <n v="643"/>
    <x v="1"/>
    <n v="90"/>
    <n v="2014"/>
    <s v="MARIA INES CHAVEZ BELTRAN"/>
    <s v="2014070890100096E"/>
    <d v="2014-11-10T00:00:00"/>
    <m/>
    <m/>
    <m/>
    <s v="SI"/>
    <s v="SI"/>
    <m/>
    <m/>
    <s v="COBRO COACTIVO"/>
    <d v="2024-03-21T00:00:00"/>
    <n v="10"/>
    <s v="ACTIVO"/>
    <s v="ANGELA OROZCO"/>
    <s v="ARCHIVO"/>
    <m/>
    <s v="EXP_090-2014_REGIMEN_OBRAS Y URBANISMO.pdf"/>
  </r>
  <r>
    <n v="645"/>
    <x v="1"/>
    <n v="96"/>
    <n v="2014"/>
    <s v="LUZ DARY OLAYA GARZON"/>
    <s v="2014070890100106E"/>
    <d v="2014-05-06T00:00:00"/>
    <d v="2022-05-16T00:00:00"/>
    <m/>
    <m/>
    <m/>
    <m/>
    <s v="NO"/>
    <m/>
    <s v="INDAGACION PRELIMINAR"/>
    <d v="2022-12-21T00:00:00"/>
    <n v="466"/>
    <s v="ACTIVO"/>
    <s v="FABIO BALLEN"/>
    <s v="ARCHIVO"/>
    <s v="Con auto 084 de 2022 se reconstruyó el expediente 096 de 2014, proyectar el archivo de la actuación por caducidad "/>
    <s v="SIN DIGITALIZAR"/>
  </r>
  <r>
    <n v="649"/>
    <x v="1"/>
    <n v="117"/>
    <n v="2014"/>
    <s v="JAZMIN VANEGAS"/>
    <s v="2014070890100127E"/>
    <d v="2014-11-18T00:00:00"/>
    <m/>
    <m/>
    <m/>
    <s v="SI"/>
    <s v="SI"/>
    <m/>
    <m/>
    <s v="COBRO COACTIVO"/>
    <d v="2024-03-22T00:00:00"/>
    <n v="9"/>
    <s v="ACTIVO"/>
    <s v="ANGELA OROZCO"/>
    <s v="ARCHIVO"/>
    <s v="Se envio correo a SDH para solicitar informacion del cobro y/o ficha tecnica"/>
    <s v="EXP_117-2014_REGIMEN_OBRAS Y URBANISMO.pdf"/>
  </r>
  <r>
    <n v="650"/>
    <x v="1"/>
    <n v="118"/>
    <n v="2014"/>
    <s v="MYRIAM STELLA FERNANDEZ"/>
    <s v="2014070890100128E"/>
    <d v="2014-11-18T00:00:00"/>
    <m/>
    <m/>
    <m/>
    <s v="SI"/>
    <m/>
    <m/>
    <m/>
    <s v="COBRO PERSUASIVO"/>
    <d v="2024-02-22T00:00:00"/>
    <n v="38"/>
    <s v="ACTIVO"/>
    <s v="ANGELA OROZCO"/>
    <s v="ARCHIVO"/>
    <m/>
    <s v="EXP_118-2014_REGIMEN_OBRAS Y URBANISMO.pdf"/>
  </r>
  <r>
    <n v="653"/>
    <x v="1"/>
    <n v="121"/>
    <n v="2014"/>
    <s v="ADRIANA ORJUELA"/>
    <s v="2014070890100131E"/>
    <d v="2014-11-18T00:00:00"/>
    <m/>
    <m/>
    <m/>
    <s v="SI"/>
    <m/>
    <m/>
    <m/>
    <s v="COBRO PERSUASIVO"/>
    <d v="2024-03-26T00:00:00"/>
    <n v="5"/>
    <s v="ACTIVO"/>
    <s v="ANGELA OROZCO"/>
    <s v="ARCHIVO"/>
    <s v="se envio correo a SDH para solicitar informacion del cobro y/o ficha tecnica"/>
    <s v="EXP_121-2014_REGIMEN_OBRAS Y URBANISMO.pdf"/>
  </r>
  <r>
    <n v="654"/>
    <x v="1"/>
    <n v="123"/>
    <n v="2014"/>
    <s v="WILLIAM CELIS"/>
    <s v="_x0009_2014070890100133E"/>
    <d v="2014-11-18T00:00:00"/>
    <m/>
    <m/>
    <s v="SI"/>
    <s v="SI"/>
    <s v="SI"/>
    <m/>
    <m/>
    <s v="COBRO COACTIVO"/>
    <d v="2023-09-14T00:00:00"/>
    <n v="199"/>
    <s v="ACTIVO"/>
    <s v="ANGELA OROZCO"/>
    <s v="ARCHIVO"/>
    <m/>
    <s v="EXP_123-2014_REGIMEN_OBRAS Y URBANISMO.pdf"/>
  </r>
  <r>
    <n v="667"/>
    <x v="1"/>
    <n v="149"/>
    <n v="2014"/>
    <s v="JUAN CARLOS TAVERA"/>
    <s v="_x0009_2014070890100159E"/>
    <d v="2014-11-21T00:00:00"/>
    <m/>
    <m/>
    <s v="SI"/>
    <m/>
    <m/>
    <m/>
    <m/>
    <s v="DEMOLICIÓN"/>
    <d v="2024-03-21T00:00:00"/>
    <n v="10"/>
    <s v="ACTIVO"/>
    <s v="FABIO BALLEN"/>
    <s v="ARCHIVO"/>
    <s v="Se realiza nuevo requirimiento al infractor para la respectiva demolición "/>
    <s v="EXP_149-2014_REGIMEN_OBRAS Y URBANISMO.pdf"/>
  </r>
  <r>
    <n v="673"/>
    <x v="1"/>
    <n v="160"/>
    <n v="2014"/>
    <s v="ANTENA COMCEL / ULDARICO FLOREZ PEÑA"/>
    <s v="_x0009_2014070890100170E"/>
    <d v="2014-11-25T00:00:00"/>
    <m/>
    <d v="2018-07-31T00:00:00"/>
    <m/>
    <m/>
    <m/>
    <s v="SI"/>
    <d v="2019-11-05T00:00:00"/>
    <s v="ACUMULACION EXPEDIENTE"/>
    <d v="2022-11-18T00:00:00"/>
    <n v="499"/>
    <s v="ACTIVO"/>
    <s v="FABIO BALLEN"/>
    <s v="ARCHIVO"/>
    <s v="Se ordena acumulacion del expediente 19/05/2022_x0009_"/>
    <s v="SIN DIGITALIZAR"/>
  </r>
  <r>
    <n v="679"/>
    <x v="0"/>
    <n v="1"/>
    <n v="2015"/>
    <s v="POR DETERMINAR"/>
    <s v="2015573870100001E"/>
    <d v="2015-02-11T00:00:00"/>
    <s v="NO"/>
    <s v="NO"/>
    <s v="NO"/>
    <m/>
    <m/>
    <m/>
    <m/>
    <s v="INDAGACION PRELIMINAR"/>
    <d v="2022-07-14T00:00:00"/>
    <n v="626"/>
    <s v="ACTIVO"/>
    <s v="ANGEE PACHECO"/>
    <s v="ARCHIVO"/>
    <s v="Se debe hacer resolución de formulación de cargos. "/>
    <s v="001-2015_ESPACIO_PUBLICO.pdf"/>
  </r>
  <r>
    <n v="681"/>
    <x v="0"/>
    <n v="4"/>
    <n v="2015"/>
    <s v="PERALTA LUIS"/>
    <s v="2015573870100002E"/>
    <d v="2015-08-27T00:00:00"/>
    <d v="2015-09-17T00:00:00"/>
    <d v="2022-02-14T00:00:00"/>
    <s v="NO"/>
    <m/>
    <m/>
    <s v="NO"/>
    <m/>
    <s v="APERTURA PRUEBAS"/>
    <d v="2023-04-28T00:00:00"/>
    <n v="338"/>
    <s v="ACTIVO"/>
    <s v="ANGEE PACHECO"/>
    <s v="ARCHIVO"/>
    <s v="Se debe hacer resolución de formulación de cargos. "/>
    <s v="004-2015_ESPACIO_PUBLICO.pdf"/>
  </r>
  <r>
    <n v="683"/>
    <x v="2"/>
    <n v="3"/>
    <n v="2015"/>
    <s v="VENTA Y CONSUMO DE LICOR"/>
    <s v="2015070880100003E"/>
    <d v="2015-01-07T00:00:00"/>
    <m/>
    <m/>
    <m/>
    <m/>
    <m/>
    <m/>
    <m/>
    <s v="CIERRE DE PRUEBAS"/>
    <d v="2023-09-13T00:00:00"/>
    <n v="200"/>
    <s v="ACTIVO"/>
    <s v="ANGEE PACHECO"/>
    <s v="ARCHIVO"/>
    <s v="se debe elaborar resolucion de archivo ya que el ultimo informe tecnico dice que ya no existe actividad economica en ese predio"/>
    <s v="003-2015_LEY_232.pdf"/>
  </r>
  <r>
    <n v="696"/>
    <x v="2"/>
    <n v="26"/>
    <n v="2015"/>
    <s v="VENTA Y CONSUMO DE LICOR"/>
    <s v="2015070880100026E"/>
    <d v="2015-01-29T00:00:00"/>
    <d v="2023-09-28T00:00:00"/>
    <d v="2023-12-29T00:00:00"/>
    <m/>
    <m/>
    <m/>
    <m/>
    <m/>
    <s v="FALLO"/>
    <d v="2024-02-01T00:00:00"/>
    <n v="59"/>
    <s v="ACTIVO"/>
    <s v="GINNA MARINES"/>
    <s v="ARCHIVO"/>
    <m/>
    <s v="026-2015_LEY_232.pdf"/>
  </r>
  <r>
    <n v="702"/>
    <x v="2"/>
    <n v="34"/>
    <n v="2015"/>
    <s v="FABRICA DE COLCHONES"/>
    <n v="20156240034132"/>
    <d v="2015-02-06T00:00:00"/>
    <d v="2023-02-14T00:00:00"/>
    <m/>
    <m/>
    <m/>
    <m/>
    <s v="SI"/>
    <d v="2023-10-13T00:00:00"/>
    <s v="AVOQUE"/>
    <d v="2023-11-01T00:00:00"/>
    <n v="151"/>
    <s v="ACTIVO"/>
    <s v="ANGEE PACHECO"/>
    <s v="ARCHIVO"/>
    <m/>
    <s v="034-2015_LEY_232.pdf"/>
  </r>
  <r>
    <n v="703"/>
    <x v="2"/>
    <n v="36"/>
    <n v="2015"/>
    <s v="ALMACEN DE ROPA"/>
    <n v="20140720047022"/>
    <d v="2015-02-11T00:00:00"/>
    <m/>
    <d v="2023-12-13T00:00:00"/>
    <m/>
    <m/>
    <m/>
    <m/>
    <m/>
    <s v="FALLO"/>
    <d v="2024-02-13T00:00:00"/>
    <n v="47"/>
    <s v="ACTIVO"/>
    <s v="GINNA MARINES"/>
    <s v="ARCHIVO"/>
    <m/>
    <s v="036-2015_LEY_232.pdf"/>
  </r>
  <r>
    <n v="715"/>
    <x v="2"/>
    <n v="54"/>
    <n v="2015"/>
    <s v="TALLERES "/>
    <s v="2015070880100054E"/>
    <d v="2015-02-27T00:00:00"/>
    <d v="2022-09-09T00:00:00"/>
    <d v="2024-03-06T00:00:00"/>
    <m/>
    <m/>
    <m/>
    <m/>
    <m/>
    <s v="FALLO"/>
    <d v="2024-03-07T00:00:00"/>
    <n v="24"/>
    <s v="ACTIVO"/>
    <s v="GINNA MARINES"/>
    <s v="ARCHIVO"/>
    <m/>
    <s v="EXP_054-2015_LEY_232.pdf"/>
  </r>
  <r>
    <n v="723"/>
    <x v="2"/>
    <n v="67"/>
    <n v="2015"/>
    <s v="CHATARRERIAS"/>
    <m/>
    <d v="2015-03-09T00:00:00"/>
    <m/>
    <d v="2023-01-27T00:00:00"/>
    <m/>
    <m/>
    <m/>
    <s v="SI"/>
    <d v="2023-01-27T00:00:00"/>
    <s v="FALLO"/>
    <d v="2023-05-16T00:00:00"/>
    <n v="320"/>
    <s v="ACTIVO"/>
    <s v="GINNA MARINES"/>
    <s v="ARCHIVO"/>
    <m/>
    <s v="067-2015_LEY_232.pdf"/>
  </r>
  <r>
    <n v="734"/>
    <x v="2"/>
    <n v="82"/>
    <n v="2015"/>
    <s v="VENTA Y CONSUMO DE LICOR"/>
    <s v="_x0009_2015070880100082E"/>
    <d v="2015-05-25T00:00:00"/>
    <m/>
    <m/>
    <m/>
    <m/>
    <m/>
    <m/>
    <m/>
    <s v="APERTURA PRUEBAS"/>
    <d v="2023-12-01T00:00:00"/>
    <n v="121"/>
    <s v="ACTIVO"/>
    <s v="GINNA MARINES"/>
    <s v="ARCHIVO"/>
    <m/>
    <s v="082-2015_LEY_232.pdf"/>
  </r>
  <r>
    <n v="737"/>
    <x v="2"/>
    <n v="90"/>
    <n v="2015"/>
    <s v="ALMACEN"/>
    <s v="2015070880100088E"/>
    <d v="2015-05-27T00:00:00"/>
    <d v="2023-09-28T00:00:00"/>
    <m/>
    <m/>
    <m/>
    <m/>
    <m/>
    <m/>
    <s v="ALEGATOS"/>
    <d v="2024-01-16T00:00:00"/>
    <n v="75"/>
    <s v="ACTIVO"/>
    <s v="WALDIR ESPINOSA"/>
    <s v="ARCHIVO"/>
    <s v="Impulso para fallo"/>
    <s v="090-2015_LEY_232.pdf"/>
  </r>
  <r>
    <n v="744"/>
    <x v="2"/>
    <n v="102"/>
    <n v="2015"/>
    <s v="POR DETERMINAR "/>
    <s v="_x0009_2015070880100101E"/>
    <d v="2015-06-05T00:00:00"/>
    <m/>
    <m/>
    <m/>
    <m/>
    <m/>
    <m/>
    <m/>
    <s v="INDAGACION PRELIMINAR"/>
    <d v="2023-04-21T00:00:00"/>
    <n v="345"/>
    <s v="ACTIVO"/>
    <s v="ANGEE PACHECO"/>
    <s v="ARCHIVO"/>
    <s v="Realizar formulacion de cargos"/>
    <s v="102-2015_LEY_232.pdf"/>
  </r>
  <r>
    <n v="746"/>
    <x v="2"/>
    <n v="104"/>
    <n v="2015"/>
    <s v="BODEGAS"/>
    <s v="_x0009_2015070880100103E"/>
    <d v="2015-04-06T00:00:00"/>
    <m/>
    <d v="2024-01-03T00:00:00"/>
    <m/>
    <m/>
    <m/>
    <m/>
    <m/>
    <s v="FALLO"/>
    <d v="2024-02-13T00:00:00"/>
    <n v="47"/>
    <s v="ACTIVO"/>
    <s v="GINNA MARINES"/>
    <s v="ARCHIVO"/>
    <m/>
    <s v="104-2015_LEY_232.pdf"/>
  </r>
  <r>
    <n v="762"/>
    <x v="2"/>
    <n v="128"/>
    <n v="2015"/>
    <s v="VENTA Y CONSUMO DE LICOR"/>
    <s v="2015070880100113E"/>
    <d v="2015-06-16T00:00:00"/>
    <m/>
    <m/>
    <m/>
    <m/>
    <m/>
    <s v="SI"/>
    <d v="2021-08-05T00:00:00"/>
    <s v="FALLO"/>
    <d v="2023-02-24T00:00:00"/>
    <n v="401"/>
    <s v="ACTIVO"/>
    <s v="ANGEE PACHECO"/>
    <s v="ARCHIVO"/>
    <s v="Impulso siguiente auto de pruebas"/>
    <s v="128-2015_LEY_232.pdf"/>
  </r>
  <r>
    <n v="767"/>
    <x v="2"/>
    <n v="133"/>
    <n v="2015"/>
    <s v="BODEGA DE RECICLAJE"/>
    <s v="2015070880100118E"/>
    <d v="2015-06-18T00:00:00"/>
    <m/>
    <m/>
    <m/>
    <m/>
    <m/>
    <m/>
    <m/>
    <s v="AVOQUE"/>
    <d v="2023-09-29T00:00:00"/>
    <n v="184"/>
    <s v="ACTIVO"/>
    <s v="GINNA MARINES"/>
    <s v="ARCHIVO"/>
    <m/>
    <s v="133-2015_LEY_232.pdf"/>
  </r>
  <r>
    <n v="768"/>
    <x v="2"/>
    <n v="135"/>
    <n v="2015"/>
    <s v="FABRICAS"/>
    <s v="2015070880100124E"/>
    <d v="2015-06-26T00:00:00"/>
    <m/>
    <m/>
    <m/>
    <m/>
    <m/>
    <m/>
    <m/>
    <s v="ALEGATOS"/>
    <d v="2023-12-29T00:00:00"/>
    <n v="93"/>
    <s v="ACTIVO"/>
    <s v="ANGEE PACHECO"/>
    <s v="ARCHIVO"/>
    <m/>
    <s v="135-2015_LEY_232.pdf"/>
  </r>
  <r>
    <n v="771"/>
    <x v="2"/>
    <n v="141"/>
    <n v="2015"/>
    <s v="ORNAMENTACION Y METALMECANICA "/>
    <s v="2015070880100142E"/>
    <d v="2015-07-07T00:00:00"/>
    <m/>
    <m/>
    <m/>
    <m/>
    <m/>
    <m/>
    <m/>
    <s v="CIERRE DE PRUEBAS"/>
    <d v="2023-03-16T00:00:00"/>
    <n v="381"/>
    <s v="ACTIVO"/>
    <s v="GINNA MARINES"/>
    <s v="ARCHIVO"/>
    <s v="Realizar resolucion de archivo"/>
    <s v="141-2015_LEY_232.pdf"/>
  </r>
  <r>
    <n v="777"/>
    <x v="2"/>
    <n v="154"/>
    <n v="2015"/>
    <s v="PARQUEADERO PUBLICO"/>
    <s v="2015070880100158E"/>
    <d v="2015-02-12T00:00:00"/>
    <m/>
    <d v="2023-12-29T00:00:00"/>
    <m/>
    <m/>
    <m/>
    <m/>
    <m/>
    <s v="FALLO"/>
    <d v="2024-02-21T00:00:00"/>
    <n v="39"/>
    <s v="ACTIVO"/>
    <s v="GINNA MARINES"/>
    <s v="ARCHIVO"/>
    <m/>
    <s v="EXP_154-2015_LEY_232.pdf"/>
  </r>
  <r>
    <n v="782"/>
    <x v="2"/>
    <n v="162"/>
    <n v="2015"/>
    <s v="VENTA Y CONSUMO DE LICOR"/>
    <s v="2015070880100166E"/>
    <d v="2015-08-02T00:00:00"/>
    <m/>
    <m/>
    <m/>
    <m/>
    <m/>
    <m/>
    <m/>
    <s v="CIERRE DE PRUEBAS"/>
    <d v="2023-01-23T00:00:00"/>
    <n v="433"/>
    <s v="ACTIVO"/>
    <s v="GINNA MARINES"/>
    <s v="ARCHIVO"/>
    <s v="Realizar resolucion cierre etapa probatoria"/>
    <s v="162-2015_LEY_232.pdf"/>
  </r>
  <r>
    <n v="787"/>
    <x v="2"/>
    <n v="170"/>
    <n v="2015"/>
    <s v="VENTA Y CONSUMO DE LICOR"/>
    <s v="2015070880100174E"/>
    <d v="2015-08-10T00:00:00"/>
    <m/>
    <m/>
    <m/>
    <m/>
    <m/>
    <m/>
    <m/>
    <s v="APERTURA PRUEBAS"/>
    <d v="2024-03-22T00:00:00"/>
    <n v="9"/>
    <s v="ACTIVO"/>
    <s v="GINNA MARINES"/>
    <s v="ARCHIVO"/>
    <s v="Se realiza reiteración a la comunicación realizada  requerimiento a curaduria urbana para uso del suelo Pendiente auto abre a pruebas."/>
    <s v="170-2015_LEY_232.pdf"/>
  </r>
  <r>
    <n v="805"/>
    <x v="2"/>
    <n v="195"/>
    <n v="2015"/>
    <s v="TALLERES "/>
    <s v="_x0009_2015070880100201E"/>
    <d v="2015-08-25T00:00:00"/>
    <m/>
    <d v="2023-12-29T00:00:00"/>
    <m/>
    <m/>
    <m/>
    <m/>
    <m/>
    <s v="FALLO"/>
    <d v="2024-01-23T00:00:00"/>
    <n v="68"/>
    <s v="ACTIVO"/>
    <s v="GINNA MARINES"/>
    <s v="ARCHIVO"/>
    <m/>
    <s v="EXP_195-2015_LEY_232.pdf"/>
  </r>
  <r>
    <n v="806"/>
    <x v="2"/>
    <n v="197"/>
    <n v="2015"/>
    <s v="TALLERES "/>
    <s v="2015070880100203E"/>
    <d v="2015-08-25T00:00:00"/>
    <m/>
    <d v="2023-03-09T00:00:00"/>
    <m/>
    <m/>
    <m/>
    <m/>
    <m/>
    <s v="APERTURA PRUEBAS"/>
    <d v="2024-03-22T00:00:00"/>
    <n v="9"/>
    <s v="ACTIVO"/>
    <s v="GINNA MARINES"/>
    <s v="ARCHIVO"/>
    <s v="Se realiza solicitud a curaduria 3 respecto del concepto de uso del suelo"/>
    <s v="197-2015_LEY_232.pdf"/>
  </r>
  <r>
    <n v="818"/>
    <x v="2"/>
    <n v="213"/>
    <n v="2015"/>
    <s v="VENTA Y CONSUMO DE LICOR"/>
    <s v="_x0009_2015070880100217E"/>
    <d v="2015-09-04T00:00:00"/>
    <d v="2022-11-21T00:00:00"/>
    <m/>
    <m/>
    <m/>
    <m/>
    <m/>
    <m/>
    <s v="CIERRE DE PRUEBAS"/>
    <d v="2023-10-16T00:00:00"/>
    <n v="167"/>
    <s v="ACTIVO"/>
    <s v="GINNA MARINES"/>
    <s v="ARCHIVO"/>
    <s v="impulso siguiente el pliego de cargos"/>
    <s v="213-2015_LEY_232.pdf"/>
  </r>
  <r>
    <n v="821"/>
    <x v="2"/>
    <n v="219"/>
    <n v="2015"/>
    <s v="CAMPOS DE TEJO"/>
    <s v="2015070880100223E"/>
    <d v="2015-09-07T00:00:00"/>
    <d v="2022-08-02T00:00:00"/>
    <m/>
    <m/>
    <m/>
    <m/>
    <s v="SI"/>
    <s v="11/08/202"/>
    <s v="CIERRE DE PRUEBAS"/>
    <d v="2023-08-24T00:00:00"/>
    <n v="220"/>
    <s v="ACTIVO"/>
    <s v="GINNA MARINES"/>
    <s v="ARCHIVO"/>
    <s v="se debe realizar el pliego de cargos"/>
    <s v="219-2015_LEY_232.pdf"/>
  </r>
  <r>
    <n v="824"/>
    <x v="2"/>
    <n v="223"/>
    <n v="2015"/>
    <s v="FABRICAS"/>
    <s v="2015070880100227E"/>
    <d v="2015-09-08T00:00:00"/>
    <m/>
    <m/>
    <m/>
    <m/>
    <m/>
    <m/>
    <m/>
    <s v="INDAGACION PRELIMINAR"/>
    <d v="2022-11-25T00:00:00"/>
    <n v="492"/>
    <s v="ACTIVO"/>
    <s v="GINNA MARINES"/>
    <s v="ARCHIVO"/>
    <s v="Iniciar formulacion de cargos"/>
    <s v="223-2015_LEY_232.pdf"/>
  </r>
  <r>
    <n v="834"/>
    <x v="2"/>
    <n v="235"/>
    <n v="2015"/>
    <s v="VENTA Y CONSUMO DE LICOR"/>
    <s v="2015070880100239E"/>
    <d v="2015-09-11T00:00:00"/>
    <d v="2024-01-26T00:00:00"/>
    <m/>
    <m/>
    <m/>
    <m/>
    <m/>
    <m/>
    <s v="APERTURA PRUEBAS"/>
    <d v="2024-02-21T00:00:00"/>
    <n v="39"/>
    <s v="ACTIVO"/>
    <s v="GINNA MARINES"/>
    <s v="ARCHIVO"/>
    <m/>
    <s v="235-2015_LEY_232.pdf"/>
  </r>
  <r>
    <n v="836"/>
    <x v="2"/>
    <n v="238"/>
    <n v="2015"/>
    <s v="PARQUEADERO PUBLICO"/>
    <s v="_x0009_2015070880100242E"/>
    <d v="2015-09-14T00:00:00"/>
    <m/>
    <m/>
    <m/>
    <m/>
    <m/>
    <m/>
    <m/>
    <s v="CIERRE DE PRUEBAS"/>
    <d v="2023-11-27T00:00:00"/>
    <n v="125"/>
    <s v="ACTIVO"/>
    <s v="GINNA MARINES"/>
    <s v="ARCHIVO"/>
    <m/>
    <s v="EXP_238-2015_LEY_232.pdf"/>
  </r>
  <r>
    <n v="847"/>
    <x v="2"/>
    <n v="258"/>
    <n v="2015"/>
    <s v="TIENDA DE BARRIO-ACTIVIDAD COMERCIAL VARIABLE"/>
    <s v="2015573880100002E"/>
    <d v="2015-02-03T00:00:00"/>
    <m/>
    <m/>
    <m/>
    <m/>
    <m/>
    <m/>
    <m/>
    <s v="ALEGATOS"/>
    <d v="2023-03-08T00:00:00"/>
    <n v="389"/>
    <s v="ACTIVO"/>
    <s v="GINNA MARINES"/>
    <s v="ARCHIVO"/>
    <s v="Realizar resolucion de cierre"/>
    <s v="258-2015_LEY_232.pdf"/>
  </r>
  <r>
    <n v="848"/>
    <x v="2"/>
    <n v="259"/>
    <n v="2015"/>
    <s v="TIENDA DE BARRIO-ACTIVIDAD COMERCIAL VARIABLE"/>
    <s v="2015070880100278E"/>
    <d v="2015-02-03T00:00:00"/>
    <m/>
    <m/>
    <m/>
    <m/>
    <m/>
    <m/>
    <m/>
    <s v="INDAGACION PRELIMINAR"/>
    <d v="2023-10-18T00:00:00"/>
    <n v="165"/>
    <s v="ACTIVO"/>
    <s v="GINNA MARINES"/>
    <s v="ARCHIVO"/>
    <m/>
    <s v="259-2015_LEY_232.pdf"/>
  </r>
  <r>
    <n v="849"/>
    <x v="2"/>
    <n v="263"/>
    <n v="2015"/>
    <s v="ESTACIONAMIENTO EN SUPERFICIO - PARQUEADEROS, LAVADERO DE CARROS"/>
    <s v="2015070880100282E"/>
    <d v="2015-09-29T00:00:00"/>
    <m/>
    <d v="2024-01-03T00:00:00"/>
    <m/>
    <m/>
    <m/>
    <m/>
    <m/>
    <s v="FALLO"/>
    <d v="2024-02-20T00:00:00"/>
    <n v="40"/>
    <s v="ACTIVO"/>
    <s v="GINNA MARINES"/>
    <s v="ARCHIVO"/>
    <m/>
    <s v="EXP_263-2015_LEY_232.pdf"/>
  </r>
  <r>
    <n v="855"/>
    <x v="2"/>
    <n v="270"/>
    <n v="2015"/>
    <s v="POR DETERMINAR "/>
    <s v="_x0009_2015070880100268E"/>
    <d v="2015-09-29T00:00:00"/>
    <d v="2023-09-07T00:00:00"/>
    <m/>
    <m/>
    <m/>
    <m/>
    <m/>
    <m/>
    <s v="APERTURA PRUEBAS"/>
    <d v="2023-12-12T00:00:00"/>
    <n v="110"/>
    <s v="ACTIVO"/>
    <s v="GINNA MARINES"/>
    <s v="ARCHIVO"/>
    <s v="Oficiar a la planeacion como lo indica el auto de pruebas"/>
    <s v="270-2015_LEY_232.pdf"/>
  </r>
  <r>
    <n v="857"/>
    <x v="2"/>
    <n v="274"/>
    <n v="2015"/>
    <s v="PARQUEADERO PUBLICO"/>
    <s v="_x0009_2015070880100272E"/>
    <d v="2015-09-29T00:00:00"/>
    <m/>
    <d v="2023-11-24T00:00:00"/>
    <m/>
    <m/>
    <m/>
    <m/>
    <m/>
    <s v="FALLO"/>
    <d v="2024-02-21T00:00:00"/>
    <n v="39"/>
    <s v="ACTIVO"/>
    <s v="GINNA MARINES"/>
    <s v="ARCHIVO"/>
    <m/>
    <s v="EXP_274-2015_LEY_232.pdf"/>
  </r>
  <r>
    <n v="859"/>
    <x v="2"/>
    <n v="278"/>
    <n v="2015"/>
    <s v="PARQUEADERO PUBLICO"/>
    <s v="2015070880100283E"/>
    <d v="2015-09-30T00:00:00"/>
    <d v="2023-08-02T00:00:00"/>
    <m/>
    <m/>
    <m/>
    <m/>
    <m/>
    <m/>
    <s v="ALEGATOS"/>
    <d v="2023-09-25T00:00:00"/>
    <n v="188"/>
    <s v="ACTIVO"/>
    <s v="GINNA MARINES"/>
    <s v="ARCHIVO"/>
    <m/>
    <s v="278-2015_LEY_232.pdf"/>
  </r>
  <r>
    <n v="868"/>
    <x v="2"/>
    <n v="292"/>
    <n v="2015"/>
    <s v="VENTA Y CONSUMO DE LICOR"/>
    <s v="2015070880100297E"/>
    <d v="2015-10-13T00:00:00"/>
    <m/>
    <m/>
    <m/>
    <m/>
    <m/>
    <m/>
    <m/>
    <s v="ALEGATOS"/>
    <d v="2023-12-13T00:00:00"/>
    <n v="109"/>
    <s v="ACTIVO"/>
    <s v="GINNA MARINES"/>
    <s v="ARCHIVO"/>
    <m/>
    <s v="292-2015_LEY_232.pdf"/>
  </r>
  <r>
    <n v="880"/>
    <x v="2"/>
    <n v="321"/>
    <n v="2015"/>
    <s v="MONTALLANTAS"/>
    <s v="2015070880100329E"/>
    <d v="2015-10-26T00:00:00"/>
    <d v="2024-01-26T00:00:00"/>
    <m/>
    <m/>
    <m/>
    <m/>
    <m/>
    <m/>
    <s v="APERTURA PRUEBAS"/>
    <d v="2024-03-04T00:00:00"/>
    <n v="27"/>
    <s v="ACTIVO"/>
    <s v="GINNA MARINES"/>
    <s v="ARCHIVO"/>
    <m/>
    <s v="321-2015_LEY_232.pdf"/>
  </r>
  <r>
    <n v="882"/>
    <x v="2"/>
    <n v="327"/>
    <n v="2015"/>
    <s v="CARPINTERIA"/>
    <s v="2015070880100335E"/>
    <d v="2015-10-28T00:00:00"/>
    <d v="2022-05-19T00:00:00"/>
    <m/>
    <m/>
    <m/>
    <m/>
    <m/>
    <m/>
    <s v="APERTURA PRUEBAS"/>
    <d v="2024-03-22T00:00:00"/>
    <n v="9"/>
    <s v="ACTIVO"/>
    <s v="GINNA MARINES"/>
    <s v="ARCHIVO"/>
    <s v="Se realiza oficio a Curaduria con el fin de obtener concepto de uso del suelo"/>
    <s v="327-2015_LEY_232.pdf"/>
  </r>
  <r>
    <n v="889"/>
    <x v="2"/>
    <n v="339"/>
    <n v="2015"/>
    <s v="VENTA Y CONSUMO DE LICOR"/>
    <s v="2015573880100003E"/>
    <d v="2015-08-24T00:00:00"/>
    <m/>
    <m/>
    <m/>
    <m/>
    <m/>
    <m/>
    <m/>
    <s v="ALEGATOS"/>
    <d v="2024-01-18T00:00:00"/>
    <n v="73"/>
    <s v="ACTIVO"/>
    <s v="GINNA MARINES"/>
    <s v="ARCHIVO"/>
    <m/>
    <s v="339-2015_LEY_232.pdf"/>
  </r>
  <r>
    <n v="899"/>
    <x v="2"/>
    <n v="355"/>
    <n v="2015"/>
    <s v="VENTA Y CONSUMO DE LICOR"/>
    <s v="_x0009_2015070880100364E"/>
    <d v="2015-11-06T00:00:00"/>
    <d v="2023-05-17T00:00:00"/>
    <m/>
    <m/>
    <m/>
    <m/>
    <m/>
    <m/>
    <s v="CIERRE DE PRUEBAS"/>
    <d v="2024-02-27T00:00:00"/>
    <n v="33"/>
    <s v="ACTIVO"/>
    <s v="GINNA MARINES"/>
    <s v="ARCHIVO"/>
    <m/>
    <s v="355-2015_LEY_232.pdf"/>
  </r>
  <r>
    <n v="901"/>
    <x v="2"/>
    <n v="357"/>
    <n v="2015"/>
    <s v="TALLERES "/>
    <s v="_x0009_2015070880100365E"/>
    <d v="2015-11-15T00:00:00"/>
    <m/>
    <m/>
    <m/>
    <m/>
    <m/>
    <m/>
    <m/>
    <s v="INDAGACION PRELIMINAR"/>
    <d v="2024-03-12T00:00:00"/>
    <n v="19"/>
    <s v="ACTIVO"/>
    <s v="GINNA MARINES"/>
    <s v="ARCHIVO"/>
    <m/>
    <s v="357-2015_LEY_232.pdf"/>
  </r>
  <r>
    <n v="902"/>
    <x v="2"/>
    <n v="359"/>
    <n v="2015"/>
    <s v="FABRICAS"/>
    <s v="2015070880100367E"/>
    <d v="2015-11-16T00:00:00"/>
    <m/>
    <m/>
    <m/>
    <m/>
    <m/>
    <m/>
    <m/>
    <s v="INDAGACION PRELIMINAR"/>
    <d v="2023-09-08T00:00:00"/>
    <n v="205"/>
    <s v="ACTIVO"/>
    <s v="GINNA MARINES"/>
    <s v="ARCHIVO"/>
    <m/>
    <s v="359-2015_LEY_232.pdf"/>
  </r>
  <r>
    <n v="905"/>
    <x v="2"/>
    <n v="366"/>
    <n v="2015"/>
    <s v="FABRICAS"/>
    <s v="2015070880100374E"/>
    <d v="2015-11-19T00:00:00"/>
    <d v="2023-09-26T00:00:00"/>
    <m/>
    <m/>
    <m/>
    <m/>
    <m/>
    <m/>
    <s v="APERTURA PRUEBAS"/>
    <d v="2024-02-08T00:00:00"/>
    <n v="52"/>
    <s v="ACTIVO"/>
    <s v="GINNA MARINES"/>
    <s v="ARCHIVO"/>
    <m/>
    <s v="366-2015_LEY_232.pdf"/>
  </r>
  <r>
    <n v="907"/>
    <x v="2"/>
    <n v="372"/>
    <n v="2015"/>
    <s v="BODEGA DE RECICLAJE"/>
    <s v="2015070880100380E"/>
    <d v="2015-11-20T00:00:00"/>
    <d v="2023-10-06T00:00:00"/>
    <m/>
    <m/>
    <m/>
    <m/>
    <m/>
    <m/>
    <s v="INDAGACION PRELIMINAR"/>
    <d v="2024-01-25T00:00:00"/>
    <n v="66"/>
    <s v="ACTIVO"/>
    <s v="GINNA MARINES"/>
    <s v="ARCHIVO"/>
    <m/>
    <s v="372-2015_LEY_232.pdf"/>
  </r>
  <r>
    <n v="923"/>
    <x v="2"/>
    <n v="394"/>
    <n v="2015"/>
    <s v="FRUTERIAS"/>
    <s v="_x0009_2015070880100404E"/>
    <d v="2015-10-06T00:00:00"/>
    <m/>
    <m/>
    <m/>
    <m/>
    <m/>
    <m/>
    <m/>
    <s v="INDAGACION PRELIMINAR"/>
    <d v="2024-02-13T00:00:00"/>
    <n v="47"/>
    <s v="ACTIVO"/>
    <s v="GINNA MARINES"/>
    <s v="ARCHIVO"/>
    <m/>
    <s v="394-2015_LEY_232.pdf"/>
  </r>
  <r>
    <n v="925"/>
    <x v="2"/>
    <n v="397"/>
    <n v="2015"/>
    <s v="PAPELERIAS"/>
    <s v="_x0009_2015070880100408E"/>
    <d v="2015-10-06T00:00:00"/>
    <m/>
    <m/>
    <m/>
    <m/>
    <m/>
    <m/>
    <m/>
    <s v="FALLO"/>
    <d v="2022-08-25T00:00:00"/>
    <n v="584"/>
    <s v="ACTIVO"/>
    <s v="GINNA MARINES"/>
    <s v="ARCHIVO"/>
    <s v="Resolucion de cierre"/>
    <s v="397-2015_LEY_232.pdf"/>
  </r>
  <r>
    <n v="928"/>
    <x v="2"/>
    <n v="400"/>
    <n v="2015"/>
    <s v="TIENDA DE BARRIO-ACTIVIDAD COMERCIAL VARIABLE"/>
    <s v="2015070880100412E"/>
    <d v="2015-10-06T00:00:00"/>
    <d v="2013-12-26T00:00:00"/>
    <m/>
    <m/>
    <m/>
    <m/>
    <m/>
    <m/>
    <s v="APERTURA PRUEBAS"/>
    <d v="2024-02-01T00:00:00"/>
    <n v="59"/>
    <s v="ACTIVO"/>
    <s v="GINNA MARINES"/>
    <s v="ARCHIVO"/>
    <m/>
    <s v="400-2015_LEY_232.pdf"/>
  </r>
  <r>
    <n v="942"/>
    <x v="1"/>
    <n v="28"/>
    <n v="2015"/>
    <s v="JORGE IGNACIO RODRIGUEZ JIMENEZ"/>
    <s v="2015070890100028E"/>
    <d v="2015-01-21T00:00:00"/>
    <m/>
    <d v="2024-02-16T00:00:00"/>
    <m/>
    <m/>
    <m/>
    <m/>
    <m/>
    <s v="FALLO"/>
    <d v="2024-02-16T00:00:00"/>
    <n v="44"/>
    <s v="ACTIVO"/>
    <s v="FABIO BALLEN"/>
    <s v="ARCHIVO"/>
    <m/>
    <s v="SIN DIGITALIZAR"/>
  </r>
  <r>
    <n v="943"/>
    <x v="1"/>
    <n v="32"/>
    <n v="2015"/>
    <s v="GRACIELA RINCON LOPES"/>
    <s v="2015070890100032E"/>
    <d v="2015-08-11T00:00:00"/>
    <m/>
    <m/>
    <m/>
    <s v="SI"/>
    <m/>
    <m/>
    <m/>
    <s v="COBRO PERSUASIVO"/>
    <d v="2024-03-26T00:00:00"/>
    <n v="5"/>
    <s v="ACTIVO"/>
    <s v="ANGELA OROZCO"/>
    <s v="ARCHIVO"/>
    <s v="Se envio correo a SDH para solicitar informacion del cobro y/o ficha tecnica"/>
    <s v="EXP_032-2015_REGIMEN_OBRAS Y URBANISMO.pdf"/>
  </r>
  <r>
    <n v="955"/>
    <x v="1"/>
    <n v="78"/>
    <n v="2015"/>
    <s v="PROPIETARIO DEL INMUEBLE Y/O RESPONSABLE DE LA OBRA"/>
    <s v="2015573890100004E"/>
    <d v="2015-01-28T00:00:00"/>
    <m/>
    <m/>
    <m/>
    <m/>
    <m/>
    <m/>
    <m/>
    <s v="ACUMULACION EXPEDIENTE"/>
    <d v="2024-02-29T00:00:00"/>
    <n v="31"/>
    <s v="ACTIVO"/>
    <s v="FABIO BALLEN"/>
    <s v="ARCHIVO"/>
    <m/>
    <s v="SIN DIGITALIZAR"/>
  </r>
  <r>
    <n v="961"/>
    <x v="1"/>
    <n v="87"/>
    <n v="2015"/>
    <s v="POR DETERMINAR "/>
    <s v="2015070890100089E"/>
    <d v="2015-03-20T00:00:00"/>
    <d v="2022-09-27T00:00:00"/>
    <m/>
    <m/>
    <m/>
    <m/>
    <m/>
    <m/>
    <s v="APERTURA PRUEBAS"/>
    <d v="2024-03-27T00:00:00"/>
    <n v="4"/>
    <s v="ACTIVO"/>
    <s v="ANGELA OROZCO"/>
    <s v="ARCHIVO"/>
    <s v="Se remite correo a SDH"/>
    <s v="SIN DIGITALIZAR"/>
  </r>
  <r>
    <n v="969"/>
    <x v="1"/>
    <n v="106"/>
    <n v="2015"/>
    <s v="HASBLEIDY NEUTA ALONSO"/>
    <s v="2015070890100111E"/>
    <d v="2015-04-08T00:00:00"/>
    <d v="2023-02-13T00:00:00"/>
    <m/>
    <m/>
    <m/>
    <m/>
    <m/>
    <m/>
    <s v="APERTURA PRUEBAS"/>
    <d v="2023-04-05T00:00:00"/>
    <n v="361"/>
    <s v="ACTIVO"/>
    <s v="FABIO BALLEN"/>
    <s v="ARCHIVO"/>
    <s v="Proyectar acto administrativo de sancion demolicion"/>
    <s v="EXP_106-2005_REGIMEN_OBRAS Y URBANISMO.pdf"/>
  </r>
  <r>
    <n v="975"/>
    <x v="1"/>
    <n v="124"/>
    <n v="2015"/>
    <s v="POR DETERMINAR "/>
    <s v="2015070890100130E"/>
    <d v="2015-04-28T00:00:00"/>
    <d v="2022-11-24T00:00:00"/>
    <m/>
    <m/>
    <m/>
    <m/>
    <m/>
    <m/>
    <s v="APERTURA PRUEBAS"/>
    <d v="2024-03-22T00:00:00"/>
    <n v="9"/>
    <s v="ACTIVO"/>
    <s v="FABIO BALLEN"/>
    <s v="ARCHIVO"/>
    <s v="El dia 22/03/2024 el arquitecto profesional 219-15 presentó el informe tecnico"/>
    <s v="EXP_124-2015_REGIMEN_OBRAS Y URBANISMO.pdf"/>
  </r>
  <r>
    <n v="986"/>
    <x v="1"/>
    <n v="161"/>
    <n v="2015"/>
    <s v="PROPIETARIO DEL INMUEBLE Y/O RESPONSABLE DE LA OBRA"/>
    <s v="2015070890100171E"/>
    <d v="2015-05-08T00:00:00"/>
    <m/>
    <m/>
    <m/>
    <m/>
    <m/>
    <m/>
    <m/>
    <s v="INDAGACION PRELIMINAR"/>
    <d v="2023-05-02T00:00:00"/>
    <n v="334"/>
    <s v="ACTIVO"/>
    <s v="FABIO BALLEN"/>
    <s v="ARCHIVO"/>
    <m/>
    <s v="EXP_161-2015_REGIMEN_OBRAS Y URBANISMO.pdf"/>
  </r>
  <r>
    <n v="992"/>
    <x v="0"/>
    <n v="1"/>
    <n v="2016"/>
    <s v="PRESIDENTE JAC Pablo Sexto"/>
    <s v="_x0009_2016070870100001E"/>
    <d v="2016-01-13T00:00:00"/>
    <m/>
    <m/>
    <m/>
    <m/>
    <m/>
    <s v="SI"/>
    <d v="2023-09-21T00:00:00"/>
    <s v="INDAGACION PRELIMINAR"/>
    <d v="2023-10-17T00:00:00"/>
    <n v="166"/>
    <s v="ACTIVO"/>
    <s v="ANGEE PACHECO"/>
    <s v="ARCHIVO"/>
    <s v="Recurso de reposicion "/>
    <s v="001-2016_ESPACIO_PUBLICO.pdf"/>
  </r>
  <r>
    <n v="396"/>
    <x v="0"/>
    <n v="11"/>
    <n v="2013"/>
    <s v="CRISTANCHO DUCUARA SANDRA"/>
    <s v="2013070870100015E"/>
    <d v="2013-09-06T00:00:00"/>
    <m/>
    <m/>
    <m/>
    <m/>
    <m/>
    <m/>
    <m/>
    <s v="APERTURA PRUEBAS"/>
    <d v="2023-08-31T00:00:00"/>
    <n v="213"/>
    <s v="ACTIVO"/>
    <s v="ANGEE PACHECO"/>
    <s v="ARCHIVO"/>
    <s v="Apertuta periodo probatorio"/>
    <s v="011-2013_ESPACIO_PUBLICO.pdf"/>
  </r>
  <r>
    <n v="994"/>
    <x v="0"/>
    <n v="4"/>
    <n v="2016"/>
    <s v="CANCHAS SINTETICAS"/>
    <s v="2016073870100003E"/>
    <d v="2016-03-23T00:00:00"/>
    <m/>
    <m/>
    <m/>
    <m/>
    <m/>
    <m/>
    <m/>
    <s v="INDAGACION PRELIMINAR"/>
    <d v="2024-01-15T00:00:00"/>
    <n v="76"/>
    <s v="ACTIVO"/>
    <s v="CARLOS RAMIREZ"/>
    <s v="ARCHIVO"/>
    <m/>
    <s v="004-2016_ESPACIO_PUBLICO.pdf"/>
  </r>
  <r>
    <n v="997"/>
    <x v="2"/>
    <n v="2"/>
    <n v="2016"/>
    <s v="PARQUEADERO PUBLICO"/>
    <s v="2016073880100086E"/>
    <d v="2016-08-16T00:00:00"/>
    <m/>
    <m/>
    <m/>
    <m/>
    <m/>
    <m/>
    <m/>
    <s v="INDAGACION PRELIMINAR"/>
    <d v="2022-08-24T00:00:00"/>
    <n v="585"/>
    <s v="ACTIVO"/>
    <s v="GINNA MARINES"/>
    <s v="ARCHIVO"/>
    <s v="Se debe realizar resolucion de archivo"/>
    <s v="002-2016_LEY_232.pdf"/>
  </r>
  <r>
    <n v="999"/>
    <x v="2"/>
    <n v="4"/>
    <n v="2016"/>
    <s v="TALLERES "/>
    <s v="2016070880100004E"/>
    <d v="2016-01-13T00:00:00"/>
    <m/>
    <m/>
    <m/>
    <m/>
    <m/>
    <m/>
    <m/>
    <s v="ALEGATOS"/>
    <d v="2024-02-13T00:00:00"/>
    <n v="47"/>
    <s v="ACTIVO"/>
    <s v="GINNA MARINES"/>
    <s v="ARCHIVO"/>
    <m/>
    <s v="004-2016_LEY_232.pdf"/>
  </r>
  <r>
    <n v="1005"/>
    <x v="2"/>
    <n v="15"/>
    <n v="2016"/>
    <s v="VENTA Y CONSUMO DE LICOR"/>
    <s v="2016070880100016E"/>
    <d v="2016-01-25T00:00:00"/>
    <m/>
    <m/>
    <m/>
    <m/>
    <m/>
    <m/>
    <m/>
    <s v="INDAGACION PRELIMINAR"/>
    <d v="2023-10-20T00:00:00"/>
    <n v="163"/>
    <s v="ACTIVO"/>
    <s v="GINNA MARINES"/>
    <s v="ARCHIVO"/>
    <m/>
    <s v="015-2016_LEY_232.pdf"/>
  </r>
  <r>
    <n v="1007"/>
    <x v="2"/>
    <n v="24"/>
    <n v="2016"/>
    <s v="POR DETERMINAR "/>
    <s v="2016070880100025E"/>
    <d v="2016-02-03T00:00:00"/>
    <m/>
    <d v="2023-12-13T00:00:00"/>
    <m/>
    <m/>
    <m/>
    <m/>
    <m/>
    <s v="FALLO"/>
    <d v="2024-02-01T00:00:00"/>
    <n v="59"/>
    <s v="ACTIVO"/>
    <s v="GINNA MARINES"/>
    <s v="ARCHIVO"/>
    <m/>
    <s v="024-2016_LEY_232.pdf"/>
  </r>
  <r>
    <n v="1013"/>
    <x v="2"/>
    <n v="34"/>
    <n v="2016"/>
    <s v="VENTA Y CONSUMO DE LICOR"/>
    <s v="_x0009_2016070880100035E"/>
    <d v="2016-02-08T00:00:00"/>
    <m/>
    <m/>
    <m/>
    <m/>
    <m/>
    <m/>
    <m/>
    <s v="INDAGACION PRELIMINAR"/>
    <d v="2023-10-20T00:00:00"/>
    <n v="163"/>
    <s v="ACTIVO"/>
    <s v="GINNA MARINES"/>
    <s v="ARCHIVO"/>
    <m/>
    <s v="034-2016_LEY_232.pdf"/>
  </r>
  <r>
    <n v="1015"/>
    <x v="2"/>
    <n v="37"/>
    <n v="2016"/>
    <s v="CARPINTERIA"/>
    <s v="2016073880100007E"/>
    <d v="2016-02-10T00:00:00"/>
    <m/>
    <m/>
    <m/>
    <m/>
    <m/>
    <m/>
    <m/>
    <s v="CIERRE DE PRUEBAS"/>
    <d v="2023-04-27T00:00:00"/>
    <n v="339"/>
    <s v="ACTIVO"/>
    <s v="GINNA MARINES"/>
    <s v="ARCHIVO"/>
    <s v="Realizar resolucion de archivo"/>
    <s v="037-2016_LEY_232.pdf"/>
  </r>
  <r>
    <n v="1017"/>
    <x v="2"/>
    <n v="39"/>
    <n v="2016"/>
    <s v="SUPERMERCADO"/>
    <s v="_x0009_2016573880100011E"/>
    <d v="2016-02-11T00:00:00"/>
    <m/>
    <m/>
    <m/>
    <m/>
    <m/>
    <m/>
    <m/>
    <s v="APERTURA PRUEBAS"/>
    <d v="2023-08-07T00:00:00"/>
    <n v="237"/>
    <s v="ACTIVO"/>
    <s v="GINNA MARINES"/>
    <s v="ARCHIVO"/>
    <s v=" Pendiente de auto de cierre de pruebas o en su defecto resolución de archivo, debido a que en conceptos emitidos por la SDP y la Curaduría Urbana # 1 permiten el uso dado."/>
    <s v="039-2016_LEY_232.pdf"/>
  </r>
  <r>
    <n v="1019"/>
    <x v="2"/>
    <n v="47"/>
    <n v="2016"/>
    <s v="VENTA Y CONSUMO DE LICOR"/>
    <s v="2016073880100039E"/>
    <d v="2016-02-22T00:00:00"/>
    <m/>
    <m/>
    <m/>
    <m/>
    <m/>
    <m/>
    <m/>
    <s v="ALEGATOS"/>
    <d v="2023-10-05T00:00:00"/>
    <n v="178"/>
    <s v="ACTIVO"/>
    <s v="GINNA MARINES"/>
    <s v="ARCHIVO"/>
    <m/>
    <s v="047-2016_LEY_232.pdf"/>
  </r>
  <r>
    <n v="1033"/>
    <x v="2"/>
    <n v="65"/>
    <n v="2016"/>
    <s v="VENTA Y CONSUMO DE LICOR"/>
    <s v="2016073880100057E"/>
    <d v="2016-03-01T00:00:00"/>
    <d v="2022-11-16T00:00:00"/>
    <d v="2023-04-19T00:00:00"/>
    <m/>
    <m/>
    <m/>
    <m/>
    <m/>
    <s v="APERTURA PRUEBAS"/>
    <d v="2023-05-16T00:00:00"/>
    <n v="320"/>
    <s v="ACTIVO"/>
    <s v="GINNA MARINES"/>
    <s v="ARCHIVO"/>
    <s v="Pendiente para fallo "/>
    <s v="065-2016_LEY_232.pdf"/>
  </r>
  <r>
    <n v="1035"/>
    <x v="2"/>
    <n v="67"/>
    <n v="2016"/>
    <s v="BODEGA DE RECICLAJE"/>
    <s v="2016073880100059E"/>
    <d v="2016-03-07T00:00:00"/>
    <m/>
    <m/>
    <m/>
    <m/>
    <m/>
    <m/>
    <m/>
    <s v="ALEGATOS"/>
    <d v="2023-08-07T00:00:00"/>
    <n v="237"/>
    <s v="ACTIVO"/>
    <s v="GINNA MARINES"/>
    <s v="ARCHIVO"/>
    <s v="Pendiente por resolver recurso de reposicion interpuesto en el año 2020  aunque sea extemporaneo y confirmar resolucion del archivo definitivo "/>
    <s v="067-2016_LEY_232.pdf"/>
  </r>
  <r>
    <n v="1038"/>
    <x v="2"/>
    <n v="71"/>
    <n v="2016"/>
    <s v="FABRICAS"/>
    <s v="2016073880100063E"/>
    <d v="2016-03-07T00:00:00"/>
    <d v="2023-01-18T00:00:00"/>
    <m/>
    <m/>
    <m/>
    <m/>
    <m/>
    <m/>
    <s v="APERTURA PRUEBAS"/>
    <d v="2023-02-21T00:00:00"/>
    <n v="404"/>
    <s v="ACTIVO"/>
    <s v="GINNA MARINES"/>
    <s v="ARCHIVO"/>
    <s v="Cuenta con respuesta con concepto de uso de suelo emitida por la Secretaria de Planeacion con fecha 14/02/2023"/>
    <s v="071-2016_LEY_232.pdf"/>
  </r>
  <r>
    <n v="1048"/>
    <x v="2"/>
    <n v="81"/>
    <n v="2016"/>
    <s v="FABRICAS"/>
    <s v="2016073880100073E"/>
    <d v="2016-03-23T00:00:00"/>
    <m/>
    <m/>
    <m/>
    <m/>
    <m/>
    <m/>
    <m/>
    <s v="APERTURA PRUEBAS"/>
    <d v="2022-07-21T00:00:00"/>
    <n v="619"/>
    <s v="ACTIVO"/>
    <s v="GINNA MARINES"/>
    <s v="ARCHIVO"/>
    <s v="Se debe realizar el cierre de pruebas"/>
    <s v="081-2016_LEY_232.pdf"/>
  </r>
  <r>
    <n v="1052"/>
    <x v="2"/>
    <n v="85"/>
    <n v="2016"/>
    <s v="VENTA Y CONSUMO DE LICOR"/>
    <s v="2016073880100077E"/>
    <d v="2016-04-04T00:00:00"/>
    <m/>
    <d v="2024-01-26T00:00:00"/>
    <m/>
    <m/>
    <m/>
    <m/>
    <m/>
    <s v="FALLO"/>
    <d v="2024-02-08T00:00:00"/>
    <n v="52"/>
    <s v="ACTIVO"/>
    <s v="GINNA MARINES"/>
    <s v="ARCHIVO"/>
    <m/>
    <s v="085-2016_LEY_232.pdf"/>
  </r>
  <r>
    <n v="1055"/>
    <x v="2"/>
    <n v="88"/>
    <n v="2016"/>
    <s v="VENTA Y CONSUMO DE LICOR"/>
    <s v="2016073880100080E"/>
    <d v="2016-04-26T00:00:00"/>
    <m/>
    <m/>
    <m/>
    <m/>
    <m/>
    <m/>
    <m/>
    <s v="APERTURA PRUEBAS"/>
    <d v="2023-10-10T00:00:00"/>
    <n v="173"/>
    <s v="ACTIVO"/>
    <s v="GINNA MARINES"/>
    <s v="ARCHIVO"/>
    <m/>
    <s v="088-2016_LEY_232.pdf"/>
  </r>
  <r>
    <n v="1058"/>
    <x v="2"/>
    <n v="91"/>
    <n v="2016"/>
    <s v="VENTA Y CONSUMO DE LICOR"/>
    <s v="2016073880100083E"/>
    <d v="2016-05-06T00:00:00"/>
    <m/>
    <m/>
    <m/>
    <m/>
    <m/>
    <m/>
    <m/>
    <s v="APERTURA PRUEBAS"/>
    <d v="2023-02-13T00:00:00"/>
    <n v="412"/>
    <s v="ACTIVO"/>
    <s v="GINNA MARINES"/>
    <s v="ARCHIVO"/>
    <s v="Se debe realizar formulacion de cargos"/>
    <s v="091-2016_LEY_232.pdf"/>
  </r>
  <r>
    <n v="1059"/>
    <x v="2"/>
    <n v="93"/>
    <n v="2016"/>
    <s v="ALTO IMPACTO"/>
    <s v="2016073880100085E"/>
    <d v="2016-07-06T00:00:00"/>
    <m/>
    <m/>
    <m/>
    <m/>
    <m/>
    <m/>
    <m/>
    <s v="APERTURA PRUEBAS"/>
    <d v="2023-04-21T00:00:00"/>
    <n v="345"/>
    <s v="ACTIVO"/>
    <s v="GINNA MARINES"/>
    <s v="ARCHIVO"/>
    <s v=" Se debe realizar Resolucion de cierre de pruebas"/>
    <s v="EXP_093-2016_LEY_232.pdf"/>
  </r>
  <r>
    <n v="1060"/>
    <x v="2"/>
    <n v="94"/>
    <n v="2016"/>
    <s v="TALLERES "/>
    <s v="2016073880100090E"/>
    <d v="2016-09-26T00:00:00"/>
    <m/>
    <m/>
    <m/>
    <m/>
    <m/>
    <m/>
    <m/>
    <s v="FALLO"/>
    <d v="2022-05-17T00:00:00"/>
    <n v="684"/>
    <s v="ACTIVO"/>
    <s v="GINNA MARINES"/>
    <s v="ARCHIVO"/>
    <s v="Se debe realizar Resolucion de fallo"/>
    <s v="094-2016_LEY_232.pdf"/>
  </r>
  <r>
    <n v="1062"/>
    <x v="2"/>
    <n v="97"/>
    <n v="2016"/>
    <s v="VENTA Y CONSUMO DE LICOR"/>
    <s v="2016573880100002E"/>
    <d v="2016-11-09T00:00:00"/>
    <d v="2022-08-18T00:00:00"/>
    <m/>
    <m/>
    <m/>
    <m/>
    <m/>
    <m/>
    <s v="ALEGATOS"/>
    <d v="2023-09-28T00:00:00"/>
    <n v="185"/>
    <s v="ACTIVO"/>
    <s v="GINNA MARINES"/>
    <s v="ARCHIVO"/>
    <m/>
    <s v="097-2016_LEY_232.pdf"/>
  </r>
  <r>
    <n v="1070"/>
    <x v="1"/>
    <n v="31"/>
    <n v="2016"/>
    <s v="NUBIA DEL CARMEN AGUDELO/ COMUJEB"/>
    <s v="2016073890100001E"/>
    <d v="2016-02-16T00:00:00"/>
    <m/>
    <m/>
    <m/>
    <m/>
    <m/>
    <m/>
    <m/>
    <s v="INDAGACION PRELIMINAR"/>
    <d v="2023-09-01T00:00:00"/>
    <n v="212"/>
    <s v="ACTIVO"/>
    <s v="ANGEE PACHECO"/>
    <s v="ARCHIVO"/>
    <s v="Realizar acto administrativo de archivo"/>
    <s v="EXP_031-2016_REGIMEN_OBRAS Y URBANISMO.pdf"/>
  </r>
  <r>
    <n v="1090"/>
    <x v="1"/>
    <n v="56"/>
    <n v="2016"/>
    <s v="PAOLA NGULO Y OSCAR JAVIER SALINAS CAMARGO"/>
    <s v="2016073890100047E"/>
    <d v="2016-09-13T00:00:00"/>
    <d v="2022-07-07T00:00:00"/>
    <m/>
    <m/>
    <m/>
    <m/>
    <m/>
    <m/>
    <s v="APERTURA PRUEBAS"/>
    <d v="2022-10-25T00:00:00"/>
    <n v="523"/>
    <s v="ACTIVO"/>
    <s v="ANGEE PACHECO"/>
    <s v="ARCHIVO"/>
    <s v="Revocatoria directa 28/12/2018, validar alegatos y fallar, se encuentra en estudio si procede multa y demolicion._x0009_"/>
    <s v="SIN DIGITALIZAR"/>
  </r>
  <r>
    <n v="1093"/>
    <x v="1"/>
    <n v="61"/>
    <n v="2016"/>
    <s v="AMANCIO VALOYES MOSQUERA"/>
    <s v="2016573890100004E"/>
    <d v="2016-11-01T00:00:00"/>
    <m/>
    <d v="2018-12-31T00:00:00"/>
    <s v="SI"/>
    <m/>
    <m/>
    <m/>
    <m/>
    <s v="DEMOLICIÓN"/>
    <d v="2022-11-24T00:00:00"/>
    <n v="493"/>
    <s v="ACTIVO"/>
    <s v="FABIO BALLEN"/>
    <s v="ARCHIVO"/>
    <s v="Realizar demolicion"/>
    <s v="SIN DIGITALIZAR"/>
  </r>
  <r>
    <n v="1095"/>
    <x v="1"/>
    <n v="64"/>
    <n v="2016"/>
    <s v="MAURICIO RINCON"/>
    <s v="_x0009_2016573890100008E"/>
    <d v="2017-09-17T00:00:00"/>
    <s v="NO"/>
    <s v="NO"/>
    <s v="NO"/>
    <m/>
    <m/>
    <m/>
    <s v="NO"/>
    <s v="INDAGACION PRELIMINAR"/>
    <d v="2022-11-24T00:00:00"/>
    <n v="493"/>
    <s v="ACTIVO"/>
    <s v="FABIO BALLEN"/>
    <s v="ARCHIVO"/>
    <s v=" A continuación se deben formular cargos."/>
    <s v="SIN DIGITALIZAR"/>
  </r>
  <r>
    <n v="90"/>
    <x v="0"/>
    <n v="27"/>
    <n v="2007"/>
    <s v="LUZ AMPARO RESTREPO Y HERNAN MURCIA SANCHEZ"/>
    <s v="2007070870100015E"/>
    <d v="2007-10-12T00:00:00"/>
    <m/>
    <m/>
    <m/>
    <m/>
    <m/>
    <s v="SI"/>
    <d v="2014-02-25T00:00:00"/>
    <s v="APERTURA PRUEBAS"/>
    <d v="2023-10-17T00:00:00"/>
    <n v="166"/>
    <s v="ACTIVO"/>
    <s v="ANGEE PACHECO"/>
    <s v="ARCHIVO"/>
    <m/>
    <s v="027-2007_ESPACIO_PUBLICO.pdf"/>
  </r>
  <r>
    <n v="1101"/>
    <x v="0"/>
    <n v="2"/>
    <n v="2017"/>
    <s v="JOSE GONZÁLEZ"/>
    <s v="2016070870100002E"/>
    <d v="2017-12-18T00:00:00"/>
    <d v="2017-02-09T00:00:00"/>
    <d v="2021-12-07T00:00:00"/>
    <s v="NO"/>
    <m/>
    <m/>
    <s v="NO"/>
    <m/>
    <s v="APERTURA PRUEBAS"/>
    <d v="2024-03-11T00:00:00"/>
    <n v="20"/>
    <s v="ACTIVO"/>
    <s v="ANGEE PACHECO"/>
    <s v="ARCHIVO"/>
    <s v="Se debe responder el requerimiento, así como también se debe hacer la resolución correspondiente para materializar la recuperación del espacio público."/>
    <s v="002-2017_ESPACIO_PUBLICO.pdf"/>
  </r>
  <r>
    <n v="1102"/>
    <x v="2"/>
    <n v="2"/>
    <n v="2017"/>
    <s v="VENTA Y CONSUMO DE LICOR"/>
    <s v="_x0009_2017573880100001E"/>
    <d v="2017-01-20T00:00:00"/>
    <m/>
    <m/>
    <m/>
    <m/>
    <m/>
    <m/>
    <m/>
    <s v="APERTURA PRUEBAS"/>
    <d v="2023-05-31T00:00:00"/>
    <n v="305"/>
    <s v="ACTIVO"/>
    <s v="GINNA MARINES"/>
    <s v="ARCHIVO"/>
    <s v="se elaboró informe tecnico para confirmar la existencia de la actividad economica y en base al Decreto 555 de 2021"/>
    <s v="002-2017_LEY_232.pdf"/>
  </r>
  <r>
    <n v="1115"/>
    <x v="2"/>
    <n v="18"/>
    <n v="2017"/>
    <s v="ALTO IMPACTO"/>
    <s v="_x0009_2017573880100017E"/>
    <d v="2017-01-24T00:00:00"/>
    <m/>
    <m/>
    <m/>
    <m/>
    <m/>
    <m/>
    <m/>
    <s v="ALEGATOS"/>
    <d v="2023-08-01T00:00:00"/>
    <n v="243"/>
    <s v="ACTIVO"/>
    <s v="GINNA MARINES"/>
    <s v="ARCHIVO"/>
    <s v="Se debe realizar Resolucion de archivo"/>
    <s v="018-2017_LEY_232.pdf"/>
  </r>
  <r>
    <n v="1126"/>
    <x v="2"/>
    <n v="31"/>
    <n v="2017"/>
    <s v="VENTA Y CONSUMO DE LICOR"/>
    <s v="2017573880100031E"/>
    <d v="2017-01-25T00:00:00"/>
    <m/>
    <m/>
    <m/>
    <m/>
    <m/>
    <m/>
    <m/>
    <s v="APERTURA PRUEBAS"/>
    <d v="2024-03-22T00:00:00"/>
    <n v="9"/>
    <s v="ACTIVO"/>
    <s v="GINNA MARINES"/>
    <s v="ARCHIVO"/>
    <s v="Oficio a curadura del concepto"/>
    <s v="031-2017_LEY_232.pdf"/>
  </r>
  <r>
    <n v="1130"/>
    <x v="2"/>
    <n v="35"/>
    <n v="2017"/>
    <s v="FABRICAS"/>
    <s v="2017573880100035E"/>
    <d v="2017-01-25T00:00:00"/>
    <d v="2022-06-01T00:00:00"/>
    <m/>
    <m/>
    <m/>
    <m/>
    <s v="SI"/>
    <d v="2023-09-28T00:00:00"/>
    <s v="APERTURA PRUEBAS"/>
    <d v="2024-02-15T00:00:00"/>
    <n v="45"/>
    <s v="ACTIVO"/>
    <s v="GINNA MARINES"/>
    <s v="ARCHIVO"/>
    <m/>
    <s v="035-2017_LEY_232.pdf"/>
  </r>
  <r>
    <n v="1134"/>
    <x v="2"/>
    <n v="39"/>
    <n v="2017"/>
    <s v="VENTA Y CONSUMO DE LICOR"/>
    <s v="2017573880100039E"/>
    <d v="2017-01-25T00:00:00"/>
    <d v="2021-12-07T00:00:00"/>
    <m/>
    <m/>
    <m/>
    <m/>
    <s v="SI"/>
    <d v="2023-10-03T00:00:00"/>
    <s v="FALLO"/>
    <d v="2024-02-12T00:00:00"/>
    <n v="48"/>
    <s v="ACTIVO"/>
    <s v="GINNA MARINES"/>
    <s v="ARCHIVO"/>
    <s v="Expediente desarchivado 5/12/2023, Proyectar resolucion de fallo"/>
    <s v="SIN DIGITALIZAR"/>
  </r>
  <r>
    <n v="1143"/>
    <x v="2"/>
    <n v="49"/>
    <n v="2017"/>
    <s v="MONTALLANTAS"/>
    <s v="2017573880100048E"/>
    <d v="2017-01-25T00:00:00"/>
    <m/>
    <m/>
    <m/>
    <m/>
    <m/>
    <m/>
    <m/>
    <s v="CIERRE DE PRUEBAS"/>
    <d v="2023-01-24T00:00:00"/>
    <n v="432"/>
    <s v="ACTIVO"/>
    <s v="GINNA MARINES"/>
    <s v="ARCHIVO"/>
    <s v="Realizar fallo"/>
    <s v="049-2017_LEY_232.pdf"/>
  </r>
  <r>
    <n v="1146"/>
    <x v="2"/>
    <n v="53"/>
    <n v="2017"/>
    <s v="TALLERES "/>
    <s v="2017573880100052E"/>
    <d v="2017-01-25T00:00:00"/>
    <m/>
    <m/>
    <m/>
    <m/>
    <m/>
    <m/>
    <m/>
    <s v="APERTURA PRUEBAS"/>
    <d v="2024-03-22T00:00:00"/>
    <n v="9"/>
    <s v="ACTIVO"/>
    <s v="GINNA MARINES"/>
    <s v="ARCHIVO"/>
    <s v="Se realiza solicitud de concepto de uso de suelos a la curaduria 3 "/>
    <s v="053-2017_LEY_232.pdf"/>
  </r>
  <r>
    <n v="1164"/>
    <x v="2"/>
    <n v="74"/>
    <n v="2017"/>
    <s v="VENTA Y CONSUMO DE LICOR"/>
    <s v="2017573880100350E"/>
    <d v="2017-12-14T00:00:00"/>
    <m/>
    <m/>
    <m/>
    <m/>
    <m/>
    <m/>
    <m/>
    <s v="APERTURA PRUEBAS"/>
    <d v="2024-03-22T00:00:00"/>
    <n v="9"/>
    <s v="ACTIVO"/>
    <s v="GINNA MARINES"/>
    <s v="ARCHIVO"/>
    <s v="Se realiza solicitud de concepto de uso de suelos a la curaduria 3 "/>
    <s v="074-2017_LEY_232.pdf"/>
  </r>
  <r>
    <n v="1165"/>
    <x v="1"/>
    <n v="3"/>
    <n v="2017"/>
    <s v="CECILIA DEL CARMEN SANTOYA"/>
    <s v="_x0009_2017573890100003E"/>
    <d v="2017-01-17T00:00:00"/>
    <m/>
    <m/>
    <m/>
    <m/>
    <m/>
    <m/>
    <m/>
    <s v="CIERRE DE PRUEBAS"/>
    <d v="2024-02-29T00:00:00"/>
    <n v="31"/>
    <s v="ACTIVO"/>
    <s v="ANGEE PACHECO"/>
    <s v="ARCHIVO"/>
    <m/>
    <s v="SIN DIGITALIZAR"/>
  </r>
  <r>
    <n v="1168"/>
    <x v="1"/>
    <n v="9"/>
    <n v="2017"/>
    <s v="PROPIETARIO DEL INMUEBLE Y/O RESPONSABLE DE LA OBRA"/>
    <s v="2007070890100055E"/>
    <d v="2017-02-20T00:00:00"/>
    <m/>
    <m/>
    <m/>
    <m/>
    <m/>
    <s v="SI"/>
    <d v="2021-12-03T00:00:00"/>
    <s v="INDAGACION PRELIMINAR"/>
    <d v="2022-06-06T00:00:00"/>
    <n v="664"/>
    <s v="ACTIVO"/>
    <s v="FABIO BALLEN"/>
    <s v="ARCHIVO"/>
    <s v="Recurso de apelacion"/>
    <s v="SIN DIGITALIZAR"/>
  </r>
  <r>
    <n v="1174"/>
    <x v="1"/>
    <n v="38"/>
    <n v="2017"/>
    <s v="MARIELA SAENZ GIL"/>
    <s v="2017573890100113E"/>
    <d v="2017-05-17T00:00:00"/>
    <m/>
    <m/>
    <m/>
    <m/>
    <m/>
    <m/>
    <m/>
    <s v="CIERRE DE PRUEBAS"/>
    <d v="2023-04-24T00:00:00"/>
    <n v="342"/>
    <s v="ACTIVO"/>
    <s v="ANGEE PACHECO"/>
    <s v="ARCHIVO"/>
    <s v="Realizar acto administrativo sancionatorio por incumplimiento de la norma urbanistica."/>
    <s v="SIN DIGITALIZAR"/>
  </r>
  <r>
    <n v="1191"/>
    <x v="1"/>
    <n v="55"/>
    <n v="2017"/>
    <s v="LUIS ALBERTO MAECHA SIERRA"/>
    <s v="_x0009_2017573890100214E"/>
    <d v="2017-10-23T00:00:00"/>
    <m/>
    <m/>
    <m/>
    <m/>
    <m/>
    <m/>
    <m/>
    <s v="INDAGACION PRELIMINAR"/>
    <d v="2024-03-04T00:00:00"/>
    <n v="27"/>
    <s v="ACTIVO"/>
    <s v="ANGEE PACHECO"/>
    <s v="ARCHIVO"/>
    <m/>
    <s v="EXP_055-2017_REGIMEN_OBRAS Y URBANISMO.pdf"/>
  </r>
  <r>
    <n v="1201"/>
    <x v="1"/>
    <n v="1"/>
    <n v="2018"/>
    <s v="WIL MAURICIO CARDONA CAMPO"/>
    <s v="2018573890100010E"/>
    <d v="2018-06-13T00:00:00"/>
    <m/>
    <m/>
    <m/>
    <m/>
    <m/>
    <m/>
    <m/>
    <s v="ALEGATOS"/>
    <d v="2022-10-06T00:00:00"/>
    <n v="542"/>
    <s v="ACTIVO"/>
    <s v="ANGEE PACHECO"/>
    <s v="ARCHIVO"/>
    <s v="Tomar decision de fondo"/>
    <s v="EXP_001-2018_REGIMEN_OBRAS Y URBANISMO.pdf"/>
  </r>
  <r>
    <n v="1202"/>
    <x v="1"/>
    <n v="3"/>
    <n v="2018"/>
    <s v="JESUS ANTONIO PALOMINO GARCIA"/>
    <s v="2018573890100013E"/>
    <d v="2018-03-02T00:00:00"/>
    <m/>
    <d v="2024-01-05T00:00:00"/>
    <m/>
    <m/>
    <m/>
    <m/>
    <m/>
    <s v="FALLO"/>
    <d v="2024-02-01T00:00:00"/>
    <n v="59"/>
    <s v="ACTIVO"/>
    <s v="ANGEE PACHECO"/>
    <s v="ARCHIVO"/>
    <m/>
    <s v="SIN DIGITALIZAR"/>
  </r>
  <r>
    <n v="1204"/>
    <x v="1"/>
    <n v="5"/>
    <n v="2018"/>
    <s v="GUILLERMO HERRERA RODRIGUEZ"/>
    <s v="2018573890100016E"/>
    <d v="2018-03-05T00:00:00"/>
    <d v="2023-12-27T00:00:00"/>
    <m/>
    <m/>
    <m/>
    <m/>
    <m/>
    <m/>
    <s v="APERTURA PRUEBAS"/>
    <d v="2024-02-01T00:00:00"/>
    <n v="59"/>
    <s v="ACTIVO"/>
    <s v="FABIO BALLEN"/>
    <s v="ARCHIVO"/>
    <m/>
    <s v="SIN DIGITALIZAR"/>
  </r>
  <r>
    <n v="1205"/>
    <x v="1"/>
    <n v="8"/>
    <n v="2018"/>
    <s v="GUILLERMO HERRERA RODRIGUEZ"/>
    <s v="_x0009_2018573890100019E"/>
    <d v="2018-03-06T00:00:00"/>
    <m/>
    <m/>
    <m/>
    <m/>
    <m/>
    <m/>
    <m/>
    <s v="INDAGACION PRELIMINAR"/>
    <d v="2024-03-05T00:00:00"/>
    <n v="26"/>
    <s v="ACTIVO"/>
    <s v="ANGEE PACHECO"/>
    <s v="ARCHIVO"/>
    <m/>
    <s v="EXP_008-2018_REGIMEN_OBRAS Y URBANISMO.pdf"/>
  </r>
  <r>
    <n v="1206"/>
    <x v="1"/>
    <n v="9"/>
    <n v="2018"/>
    <s v="GERARDO YULET MARTINEZ MONTOYA"/>
    <s v="2018573890100020E"/>
    <d v="2018-06-13T00:00:00"/>
    <m/>
    <d v="2023-09-01T00:00:00"/>
    <m/>
    <m/>
    <m/>
    <m/>
    <m/>
    <s v="FALLO"/>
    <d v="2023-10-10T00:00:00"/>
    <n v="173"/>
    <s v="ACTIVO"/>
    <s v="ANGEE PACHECO"/>
    <s v="ARCHIVO"/>
    <m/>
    <s v="EXP_009-2018_REGIMEN_OBRAS Y URBANISMO.pdf"/>
  </r>
  <r>
    <n v="1213"/>
    <x v="1"/>
    <n v="6"/>
    <n v="2019"/>
    <s v="JANNETHI MIRELLA MONTANO DIAZ"/>
    <s v="_x0009_2019573890100008E"/>
    <d v="2019-05-13T00:00:00"/>
    <m/>
    <m/>
    <m/>
    <m/>
    <m/>
    <m/>
    <m/>
    <s v="ALEGATOS"/>
    <d v="2023-10-10T00:00:00"/>
    <n v="173"/>
    <s v="ACTIVO"/>
    <s v="FABIO BALLEN"/>
    <s v="ARCHIVO"/>
    <m/>
    <s v="EXP_006-2019_REGIMEN_OBRAS Y URBANISMO.pdf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9">
  <r>
    <n v="1"/>
    <x v="0"/>
    <n v="15"/>
    <n v="1993"/>
    <s v="ROJAS MEJIA ALICIA"/>
    <x v="0"/>
    <s v="ANGEE PACHECO"/>
    <s v="ARCHIVO"/>
  </r>
  <r>
    <n v="2"/>
    <x v="1"/>
    <n v="1"/>
    <n v="1995"/>
    <s v="PROPIETARIO DEL ESTABLECIMIENTO"/>
    <x v="1"/>
    <s v="CERRADO"/>
    <s v="ARCHIVO JAWIN"/>
  </r>
  <r>
    <n v="3"/>
    <x v="0"/>
    <n v="61"/>
    <n v="1996"/>
    <s v="POR DETERMINAR"/>
    <x v="0"/>
    <s v="ANGEE PACHECO"/>
    <s v="ARCHIVO"/>
  </r>
  <r>
    <n v="4"/>
    <x v="0"/>
    <n v="124"/>
    <n v="1998"/>
    <s v="CARO CUERVO LAURA DELFINA-AOC, DELY VELANDIA ALIRIO ANTONIO-JAC"/>
    <x v="0"/>
    <s v="ANGEE PACHECO"/>
    <s v="ARCHIVO"/>
  </r>
  <r>
    <n v="5"/>
    <x v="2"/>
    <n v="1"/>
    <n v="2012"/>
    <s v="  SERAFIN DIAZ CASTRO "/>
    <x v="1"/>
    <s v="CERRADO"/>
    <s v="ARCHIVO JAWIN"/>
  </r>
  <r>
    <n v="6"/>
    <x v="0"/>
    <n v="48"/>
    <n v="1999"/>
    <s v="HERNANDEZ LOPEZ RUPERTO"/>
    <x v="0"/>
    <s v="ANGEE PACHECO"/>
    <s v="ARCHIVO"/>
  </r>
  <r>
    <n v="7"/>
    <x v="1"/>
    <n v="1"/>
    <n v="2013"/>
    <s v="BAR LA NOCHE AZUL L Y M"/>
    <x v="1"/>
    <s v="CERRADO"/>
    <s v="ARCHIVO JAWIN"/>
  </r>
  <r>
    <n v="8"/>
    <x v="0"/>
    <n v="6"/>
    <n v="2000"/>
    <s v="CUEVAS JOSE -QEJ, MONTAÑA GOMEZ ANA"/>
    <x v="0"/>
    <s v="ANGEE PACHECO"/>
    <s v="ARCHIVO"/>
  </r>
  <r>
    <n v="9"/>
    <x v="0"/>
    <n v="21"/>
    <n v="2000"/>
    <s v="JAC-PARQUEADERO"/>
    <x v="0"/>
    <s v="ANGEE PACHECO"/>
    <s v="ARCHIVO"/>
  </r>
  <r>
    <n v="10"/>
    <x v="1"/>
    <n v="1"/>
    <n v="2016"/>
    <s v="PARQUEADERO PUBLICO"/>
    <x v="1"/>
    <s v="CERRADO"/>
    <s v="ARCHIVO JAWIN"/>
  </r>
  <r>
    <n v="11"/>
    <x v="0"/>
    <n v="11"/>
    <n v="2001"/>
    <s v="MARTHA GLADYS AGUDELO"/>
    <x v="0"/>
    <s v="ANGEE PACHECO"/>
    <s v="ARCHIVO"/>
  </r>
  <r>
    <n v="12"/>
    <x v="0"/>
    <n v="1"/>
    <n v="1997"/>
    <s v="JUNTA DE ACCION COMUNAL PALESTINA"/>
    <x v="1"/>
    <s v="CERRADO"/>
    <s v="ARCHIVO JAWIN"/>
  </r>
  <r>
    <n v="13"/>
    <x v="2"/>
    <n v="1"/>
    <n v="2014"/>
    <s v="GABRIELA LATORRE CHUSCANO "/>
    <x v="1"/>
    <s v="CERRADO"/>
    <s v="ARCHIVO JAWIN"/>
  </r>
  <r>
    <n v="14"/>
    <x v="0"/>
    <n v="1"/>
    <n v="2002"/>
    <s v="EMPRESA DE TRANSPORTE IMPERIAL EXIMSA S.A"/>
    <x v="0"/>
    <s v="ANGEE PACHECO"/>
    <s v="ARCHIVO"/>
  </r>
  <r>
    <n v="15"/>
    <x v="0"/>
    <n v="5"/>
    <n v="2012"/>
    <s v="SANDRA PATRICIA RIOS AMEZQUITA"/>
    <x v="1"/>
    <s v="CERRADO"/>
    <s v="ARCHIVO JAWIN"/>
  </r>
  <r>
    <n v="16"/>
    <x v="2"/>
    <n v="1"/>
    <n v="2015"/>
    <s v="FERNANDO CABEZAS "/>
    <x v="1"/>
    <s v="CERRADO"/>
    <s v="ARCHIVO JAWIN"/>
  </r>
  <r>
    <n v="17"/>
    <x v="2"/>
    <n v="1"/>
    <n v="2018"/>
    <s v="WIL MAURICIO CARDONA CAMPO"/>
    <x v="0"/>
    <s v="ANGEE PACHECO"/>
    <s v="ARCHIVO"/>
  </r>
  <r>
    <n v="18"/>
    <x v="0"/>
    <n v="6"/>
    <n v="2004"/>
    <s v="GACHA USAQUEN GLORIA YOLANDA"/>
    <x v="1"/>
    <s v="CERRADO"/>
    <s v="ARCHIVO JAWIN"/>
  </r>
  <r>
    <n v="19"/>
    <x v="0"/>
    <n v="8"/>
    <n v="2004"/>
    <s v="GONZALEZ ORTIZ MARIA GENOVEVA"/>
    <x v="0"/>
    <s v="ANGEE PACHECO"/>
    <s v="ARCHIVO"/>
  </r>
  <r>
    <n v="20"/>
    <x v="2"/>
    <n v="1"/>
    <n v="2019"/>
    <s v="ELIZABETH MONGUI PEÑALOZA"/>
    <x v="1"/>
    <s v="CERRADO"/>
    <s v="ARCHIVO JAWIN"/>
  </r>
  <r>
    <n v="21"/>
    <x v="2"/>
    <n v="2"/>
    <n v="2006"/>
    <s v="JOSÉ HERNÁNDEZ/LUZ MARINA CASTELLANOS FLOREZ"/>
    <x v="1"/>
    <s v="CERRADO"/>
    <s v="ARCHIVO JAWIN"/>
  </r>
  <r>
    <n v="22"/>
    <x v="2"/>
    <n v="2"/>
    <n v="2008"/>
    <s v="SANDRA MILENA RESTREPO ATEHORTUE Y WALTER BALLENLEON "/>
    <x v="1"/>
    <s v="CERRADO"/>
    <s v="ARCHIVO JAWIN"/>
  </r>
  <r>
    <n v="23"/>
    <x v="0"/>
    <n v="2"/>
    <n v="2005"/>
    <s v="LICEO INFANTIL GEPETTO"/>
    <x v="0"/>
    <s v="ANGEE PACHECO"/>
    <s v="ARCHIVO"/>
  </r>
  <r>
    <n v="24"/>
    <x v="1"/>
    <n v="2"/>
    <n v="2014"/>
    <s v="ALFONSO MEDINA"/>
    <x v="1"/>
    <s v="CERRADO"/>
    <s v="ARCHIVO JAWIN"/>
  </r>
  <r>
    <n v="25"/>
    <x v="2"/>
    <n v="2"/>
    <n v="2009"/>
    <s v="MARIA ASENED MUÑOZ USECHE/CARLOS ALBERTO  ARDILA PORRAS"/>
    <x v="1"/>
    <s v="CERRADO"/>
    <s v="ARCHIVO JAWIN"/>
  </r>
  <r>
    <n v="26"/>
    <x v="2"/>
    <n v="2"/>
    <n v="2013"/>
    <s v=" FRANCISCO CUERVO CARO "/>
    <x v="1"/>
    <s v="CERRADO"/>
    <s v="ARCHIVO JAWIN"/>
  </r>
  <r>
    <n v="27"/>
    <x v="2"/>
    <n v="2"/>
    <n v="2014"/>
    <s v="OROMAIRO RIAÑO "/>
    <x v="1"/>
    <s v="CERRADO"/>
    <s v="ARCHIVO JAWIN"/>
  </r>
  <r>
    <n v="28"/>
    <x v="2"/>
    <n v="2"/>
    <n v="2015"/>
    <s v=" HECTOR FABIAN ALVAREZ GARCES"/>
    <x v="1"/>
    <s v="CERRADO"/>
    <s v="ARCHIVO JAWIN"/>
  </r>
  <r>
    <n v="29"/>
    <x v="2"/>
    <n v="2"/>
    <n v="2016"/>
    <s v="FILIBERTO SANTOFIMIO ALAPE   Y  MIREYA MARTINEZ RAMIREZ"/>
    <x v="1"/>
    <s v="CERRADO"/>
    <s v="ARCHIVO JAWIN"/>
  </r>
  <r>
    <n v="30"/>
    <x v="2"/>
    <n v="3"/>
    <n v="2002"/>
    <s v="JORGE ROJAS"/>
    <x v="1"/>
    <s v="CERRADO"/>
    <s v="ARCHIVO JAWIN"/>
  </r>
  <r>
    <n v="31"/>
    <x v="2"/>
    <n v="3"/>
    <n v="2006"/>
    <s v="LUÍS ARMANDO BELTRÁN"/>
    <x v="1"/>
    <s v="CERRADO"/>
    <s v="ARCHIVO JAWIN"/>
  </r>
  <r>
    <n v="32"/>
    <x v="2"/>
    <n v="3"/>
    <n v="2010"/>
    <s v="CESAR ENRIQUE FONTECHE CASTELLANOS/MARIA GILMA SALAZAR ARIAS"/>
    <x v="0"/>
    <s v="FABIO BALLEN"/>
    <s v="ARCHIVO"/>
  </r>
  <r>
    <n v="33"/>
    <x v="2"/>
    <n v="3"/>
    <n v="2011"/>
    <s v="SOTRANDES"/>
    <x v="0"/>
    <s v="FABIO BALLEN"/>
    <s v="ARCHIVO"/>
  </r>
  <r>
    <n v="34"/>
    <x v="0"/>
    <n v="1"/>
    <n v="2006"/>
    <s v="ESPERANZA RUTH MAHECHA"/>
    <x v="0"/>
    <s v="ANGEE PACHECO"/>
    <s v="ARCHIVO"/>
  </r>
  <r>
    <n v="35"/>
    <x v="0"/>
    <n v="3"/>
    <n v="2006"/>
    <s v="RAMIREZ CESPEDES JOSE"/>
    <x v="1"/>
    <s v="CERRADO"/>
    <s v="ARCHIVO JAWIN"/>
  </r>
  <r>
    <n v="36"/>
    <x v="1"/>
    <n v="2"/>
    <n v="2016"/>
    <s v="PARQUEADERO PUBLICO"/>
    <x v="0"/>
    <s v="GINNA MARINES"/>
    <s v="ARCHIVO"/>
  </r>
  <r>
    <n v="37"/>
    <x v="2"/>
    <n v="3"/>
    <n v="2012"/>
    <s v="FLOR ANGELA LOPEZ PEÑA "/>
    <x v="1"/>
    <s v="CERRADO"/>
    <s v="ARCHIVO JAWIN"/>
  </r>
  <r>
    <n v="38"/>
    <x v="2"/>
    <n v="3"/>
    <n v="2013"/>
    <s v="LUIS ALBERTO GUTIERREZ"/>
    <x v="1"/>
    <s v="CERRADO"/>
    <s v="ARCHIVO JAWIN"/>
  </r>
  <r>
    <n v="39"/>
    <x v="2"/>
    <n v="3"/>
    <n v="2016"/>
    <s v="POR DETERMINAR "/>
    <x v="1"/>
    <s v="CERRADO"/>
    <s v="ARCHIVO JAWIN"/>
  </r>
  <r>
    <n v="40"/>
    <x v="2"/>
    <n v="3"/>
    <n v="2017"/>
    <s v="CECILIA DEL CARMEN SANTOYA"/>
    <x v="0"/>
    <s v="ANGEE PACHECO"/>
    <s v="ARCHIVO"/>
  </r>
  <r>
    <n v="41"/>
    <x v="2"/>
    <n v="3"/>
    <n v="2018"/>
    <s v="JESUS ANTONIO PALOMINO GARCIA"/>
    <x v="0"/>
    <s v="ANGEE PACHECO"/>
    <s v="ARCHIVO"/>
  </r>
  <r>
    <n v="42"/>
    <x v="2"/>
    <n v="3"/>
    <n v="2019"/>
    <s v="CLAUDIAA IBAÑEZ ROMERO"/>
    <x v="1"/>
    <s v="CERRADO"/>
    <s v="ARCHIVO JAWIN"/>
  </r>
  <r>
    <n v="43"/>
    <x v="2"/>
    <n v="4"/>
    <n v="2011"/>
    <s v="GLORIA DIAZ"/>
    <x v="0"/>
    <s v="FABIO BALLEN"/>
    <s v="ARCHIVO"/>
  </r>
  <r>
    <n v="44"/>
    <x v="0"/>
    <n v="9"/>
    <n v="1998"/>
    <s v="DARIO MARTINEZ GUTIERREZ"/>
    <x v="1"/>
    <s v="CERRADO"/>
    <s v="ARCHIVO JAWIN"/>
  </r>
  <r>
    <n v="45"/>
    <x v="2"/>
    <n v="4"/>
    <n v="2012"/>
    <s v="JESUS ANTONIO DIAZ "/>
    <x v="1"/>
    <s v="CERRADO"/>
    <s v="ARCHIVO JAWIN"/>
  </r>
  <r>
    <n v="46"/>
    <x v="2"/>
    <n v="4"/>
    <n v="2013"/>
    <s v="ANA CRISTINA PRIETO QUIROGA"/>
    <x v="0"/>
    <s v="FABIO BALLEN"/>
    <s v="ARCHIVO"/>
  </r>
  <r>
    <n v="47"/>
    <x v="2"/>
    <n v="4"/>
    <n v="2018"/>
    <s v="FLORENTINO ARIAS VARGAS"/>
    <x v="1"/>
    <s v="CERRADO"/>
    <s v="ARCHIVO JAWIN"/>
  </r>
  <r>
    <n v="48"/>
    <x v="2"/>
    <n v="4"/>
    <n v="2019"/>
    <s v="URIOLY CASTELLANOS RODRIGUEZ"/>
    <x v="1"/>
    <s v="CERRADO"/>
    <s v="ARCHIVO JAWIN"/>
  </r>
  <r>
    <n v="49"/>
    <x v="2"/>
    <n v="5"/>
    <n v="2011"/>
    <s v="POR DETERMINAR "/>
    <x v="1"/>
    <s v="CERRADO"/>
    <s v="ARCHIVO JAWIN"/>
  </r>
  <r>
    <n v="50"/>
    <x v="2"/>
    <n v="5"/>
    <n v="2012"/>
    <s v="GUILLERMO LEON GALEANO GOMEZ "/>
    <x v="1"/>
    <s v="CERRADO"/>
    <s v="ARCHIVO JAWIN"/>
  </r>
  <r>
    <n v="51"/>
    <x v="0"/>
    <n v="20"/>
    <n v="2011"/>
    <s v="SANDRA LILIANA USECHE MAHECHA"/>
    <x v="1"/>
    <s v="CERRADO"/>
    <s v="ARCHIVO JAWIN"/>
  </r>
  <r>
    <n v="52"/>
    <x v="0"/>
    <n v="23"/>
    <n v="2011"/>
    <s v="ELIAS FLOREZ OBREGON"/>
    <x v="1"/>
    <s v="CERRADO"/>
    <s v="ARCHIVO JAWIN"/>
  </r>
  <r>
    <n v="53"/>
    <x v="2"/>
    <n v="5"/>
    <n v="2013"/>
    <s v="JORGE HUGO LOPEZ"/>
    <x v="0"/>
    <s v="FABIO BALLEN"/>
    <s v="ARCHIVO"/>
  </r>
  <r>
    <n v="54"/>
    <x v="2"/>
    <n v="5"/>
    <n v="2018"/>
    <s v="GUILLERMO HERRERA RODRIGUEZ"/>
    <x v="0"/>
    <s v="FABIO BALLEN"/>
    <s v="ARCHIVO"/>
  </r>
  <r>
    <n v="55"/>
    <x v="2"/>
    <n v="5"/>
    <n v="2019"/>
    <s v="JOSE ANTONIO BERNAL"/>
    <x v="1"/>
    <s v="CERRADO"/>
    <s v="ARCHIVO JAWIN"/>
  </r>
  <r>
    <n v="56"/>
    <x v="2"/>
    <n v="6"/>
    <n v="2012"/>
    <s v="ANA FRANCISCA CALDERON MANRIQUEZ "/>
    <x v="1"/>
    <s v="CERRADO"/>
    <s v="ARCHIVO JAWIN"/>
  </r>
  <r>
    <n v="57"/>
    <x v="2"/>
    <n v="6"/>
    <n v="2013"/>
    <s v="SIERVO PARDO GALEANO"/>
    <x v="1"/>
    <s v="CERRADO"/>
    <s v="ARCHIVO JAWIN"/>
  </r>
  <r>
    <n v="58"/>
    <x v="2"/>
    <n v="6"/>
    <n v="2014"/>
    <s v=" MARIA AURORA ROBAYO SANTANA"/>
    <x v="1"/>
    <s v="CERRADO"/>
    <s v="ARCHIVO JAWIN"/>
  </r>
  <r>
    <n v="59"/>
    <x v="2"/>
    <n v="6"/>
    <n v="2019"/>
    <s v="JANNETHI MIRELLA MONTANO DIAZ"/>
    <x v="0"/>
    <s v="FABIO BALLEN"/>
    <s v="ARCHIVO"/>
  </r>
  <r>
    <n v="60"/>
    <x v="2"/>
    <n v="7"/>
    <n v="2003"/>
    <s v="MARGARITA SUA MANRIQUE"/>
    <x v="1"/>
    <s v="CERRADO"/>
    <s v="ARCHIVO JAWIN"/>
  </r>
  <r>
    <n v="61"/>
    <x v="2"/>
    <n v="7"/>
    <n v="2004"/>
    <s v="  ISAAC MANJARRES VALERA"/>
    <x v="0"/>
    <s v="FABIO BALLEN"/>
    <s v="ARCHIVO"/>
  </r>
  <r>
    <n v="62"/>
    <x v="2"/>
    <n v="7"/>
    <n v="2009"/>
    <s v="POR DETERMINAR "/>
    <x v="0"/>
    <s v="FABIO BALLEN"/>
    <s v="ARCHIVO"/>
  </r>
  <r>
    <n v="63"/>
    <x v="2"/>
    <n v="7"/>
    <n v="2014"/>
    <s v="JORGE ALBERTO GONZALEZ "/>
    <x v="1"/>
    <s v="CERRADO"/>
    <s v="ARCHIVO JAWIN"/>
  </r>
  <r>
    <n v="64"/>
    <x v="2"/>
    <n v="7"/>
    <n v="2017"/>
    <s v="ATC SITICIOS DE COLOMBIA"/>
    <x v="1"/>
    <s v="CERRADO"/>
    <s v="ARCHIVO JAWIN"/>
  </r>
  <r>
    <n v="65"/>
    <x v="2"/>
    <n v="8"/>
    <n v="2008"/>
    <s v="RAFAEL CRUZ CRUZ "/>
    <x v="1"/>
    <s v="CERRADO"/>
    <s v="ARCHIVO JAWIN"/>
  </r>
  <r>
    <n v="66"/>
    <x v="2"/>
    <n v="8"/>
    <n v="2009"/>
    <s v="LUIS ENRIQUE JIMENEZ TUNJO/DIANA GONZALEZ GARCIA"/>
    <x v="0"/>
    <s v="FABIO BALLEN"/>
    <s v="ARCHIVO"/>
  </r>
  <r>
    <n v="67"/>
    <x v="2"/>
    <n v="8"/>
    <n v="2014"/>
    <s v="DOMINGO ARIAS"/>
    <x v="1"/>
    <s v="CERRADO"/>
    <s v="ARCHIVO JAWIN"/>
  </r>
  <r>
    <n v="68"/>
    <x v="2"/>
    <n v="8"/>
    <n v="2017"/>
    <s v="EMILIA NIÑO AYALA"/>
    <x v="1"/>
    <s v="CERRADO"/>
    <s v="ARCHIVO JAWIN"/>
  </r>
  <r>
    <n v="69"/>
    <x v="2"/>
    <n v="8"/>
    <n v="2018"/>
    <s v="GUILLERMO HERRERA RODRIGUEZ"/>
    <x v="0"/>
    <s v="ANGEE PACHECO"/>
    <s v="ARCHIVO"/>
  </r>
  <r>
    <n v="70"/>
    <x v="2"/>
    <n v="9"/>
    <n v="2006"/>
    <s v="AGUSTIN NUÑEZ"/>
    <x v="0"/>
    <s v="FABIO BALLEN"/>
    <s v="ARCHIVO"/>
  </r>
  <r>
    <n v="71"/>
    <x v="2"/>
    <n v="9"/>
    <n v="2007"/>
    <s v="BERTHA SISA PARRA"/>
    <x v="1"/>
    <s v="CERRADO"/>
    <s v="ARCHIVO JAWIN"/>
  </r>
  <r>
    <n v="72"/>
    <x v="2"/>
    <n v="9"/>
    <n v="2016"/>
    <s v="POR DETERMINAR "/>
    <x v="1"/>
    <s v="CERRADO"/>
    <s v="ARCHIVO JAWIN"/>
  </r>
  <r>
    <n v="73"/>
    <x v="2"/>
    <n v="9"/>
    <n v="2017"/>
    <s v="PROPIETARIO DEL INMUEBLE Y/O RESPONSABLE DE LA OBRA"/>
    <x v="0"/>
    <s v="FABIO BALLEN"/>
    <s v="ARCHIVO"/>
  </r>
  <r>
    <n v="74"/>
    <x v="2"/>
    <n v="9"/>
    <n v="2018"/>
    <s v="GERARDO YULET MARTINEZ MONTOYA"/>
    <x v="0"/>
    <s v="ANGEE PACHECO"/>
    <s v="ARCHIVO"/>
  </r>
  <r>
    <n v="75"/>
    <x v="2"/>
    <n v="10"/>
    <n v="2012"/>
    <s v="ALVARO PARADA MOROS "/>
    <x v="1"/>
    <s v="CERRADO"/>
    <s v="ARCHIVO JAWIN"/>
  </r>
  <r>
    <n v="76"/>
    <x v="2"/>
    <n v="10"/>
    <n v="2012"/>
    <s v="LUZ AIRED SEPULVEA DE MONGUI "/>
    <x v="1"/>
    <s v="CERRADO"/>
    <s v="ARCHIVO JAWIN"/>
  </r>
  <r>
    <n v="77"/>
    <x v="2"/>
    <n v="10"/>
    <n v="2016"/>
    <s v="PROPIETARIO DEL INMUEBLE Y/O RESPONSABLE DE LA OBRA"/>
    <x v="1"/>
    <s v="CERRADO"/>
    <s v="ARCHIVO JAWIN"/>
  </r>
  <r>
    <n v="78"/>
    <x v="2"/>
    <n v="11"/>
    <n v="2013"/>
    <s v="SEGUNDO TREJOS"/>
    <x v="1"/>
    <s v="CERRADO"/>
    <s v="ARCHIVO JAWIN"/>
  </r>
  <r>
    <n v="79"/>
    <x v="2"/>
    <n v="11"/>
    <n v="2014"/>
    <s v="PROPIETARIO DEL INMUEBLE "/>
    <x v="1"/>
    <s v="CERRADO"/>
    <s v="ARCHIVO JAWIN"/>
  </r>
  <r>
    <n v="80"/>
    <x v="2"/>
    <n v="11"/>
    <n v="2018"/>
    <s v="DIEGO ALBERTO DIAZ"/>
    <x v="1"/>
    <s v="CERRADO"/>
    <s v="ARCHIVO JAWIN"/>
  </r>
  <r>
    <n v="81"/>
    <x v="2"/>
    <n v="12"/>
    <n v="2004"/>
    <s v="JOSE MARCELINO RATIVA"/>
    <x v="0"/>
    <s v="FABIO BALLEN"/>
    <s v="ARCHIVO"/>
  </r>
  <r>
    <n v="82"/>
    <x v="2"/>
    <n v="12"/>
    <n v="2012"/>
    <s v="PROPIETARIO DEL INMUEBLE"/>
    <x v="1"/>
    <s v="CERRADO"/>
    <s v="ARCHIVO JAWIN"/>
  </r>
  <r>
    <n v="83"/>
    <x v="2"/>
    <n v="12"/>
    <n v="2012"/>
    <s v="PROPIETARIO DEL INMUEBLE "/>
    <x v="1"/>
    <s v="CERRADO"/>
    <s v="ARCHIVO JAWIN"/>
  </r>
  <r>
    <n v="84"/>
    <x v="2"/>
    <n v="12"/>
    <n v="2018"/>
    <s v="AMANDA CAMACHO PARDO"/>
    <x v="1"/>
    <s v="CERRADO"/>
    <s v="ARCHIVO JAWIN"/>
  </r>
  <r>
    <n v="85"/>
    <x v="2"/>
    <n v="13"/>
    <n v="2006"/>
    <s v="NOHORA PATRICIA GARZON BAUTISTA"/>
    <x v="1"/>
    <s v="CERRADO"/>
    <s v="ARCHIVO JAWIN"/>
  </r>
  <r>
    <n v="86"/>
    <x v="2"/>
    <n v="13"/>
    <n v="2010"/>
    <s v="EDGAR ORMISO PEÑA VILLA"/>
    <x v="0"/>
    <s v="FABIO BALLEN"/>
    <s v="ARCHIVO"/>
  </r>
  <r>
    <n v="87"/>
    <x v="2"/>
    <n v="13"/>
    <n v="2014"/>
    <s v="PROPIETARIO DEL INMUEBLE"/>
    <x v="1"/>
    <s v="CERRADO"/>
    <s v="ARCHIVO JAWIN"/>
  </r>
  <r>
    <n v="88"/>
    <x v="2"/>
    <n v="13"/>
    <n v="2014"/>
    <s v="MANUEL JUSTINO RODRIGUEZ"/>
    <x v="1"/>
    <s v="CERRADO"/>
    <s v="ARCHIVO JAWIN"/>
  </r>
  <r>
    <n v="89"/>
    <x v="0"/>
    <n v="3"/>
    <n v="2007"/>
    <s v="PEREZ DE LOPEZ ELVIA"/>
    <x v="1"/>
    <s v="CERRADO"/>
    <s v="ARCHIVO JAWIN"/>
  </r>
  <r>
    <n v="90"/>
    <x v="0"/>
    <n v="27"/>
    <n v="2007"/>
    <s v="LUZ AMPARO RESTREPO Y HERNAN MURCIA SANCHEZ"/>
    <x v="0"/>
    <s v="ANGEE PACHECO"/>
    <s v="ARCHIVO"/>
  </r>
  <r>
    <n v="91"/>
    <x v="0"/>
    <n v="32"/>
    <n v="2007"/>
    <s v="POR DETERMINAR"/>
    <x v="1"/>
    <s v="CERRADO"/>
    <s v="ARCHIVO JAWIN"/>
  </r>
  <r>
    <n v="92"/>
    <x v="1"/>
    <n v="2"/>
    <n v="2017"/>
    <s v="VENTA Y CONSUMO DE LICOR"/>
    <x v="0"/>
    <s v="GINNA MARINES"/>
    <s v="ARCHIVO"/>
  </r>
  <r>
    <n v="93"/>
    <x v="2"/>
    <n v="14"/>
    <n v="2004"/>
    <s v="CONSUELO SALAMANCA"/>
    <x v="0"/>
    <s v="FABIO BALLEN"/>
    <s v="ARCHIVO"/>
  </r>
  <r>
    <n v="94"/>
    <x v="2"/>
    <n v="14"/>
    <n v="2008"/>
    <s v="PROPIETARIO DEL INMUEBLE "/>
    <x v="1"/>
    <s v="CERRADO"/>
    <s v="ARCHIVO JAWIN"/>
  </r>
  <r>
    <n v="95"/>
    <x v="2"/>
    <n v="14"/>
    <n v="2009"/>
    <s v="OLIVERIO ORTIZ CAÑON"/>
    <x v="1"/>
    <s v="CERRADO"/>
    <s v="ARCHIVO JAWIN"/>
  </r>
  <r>
    <n v="96"/>
    <x v="2"/>
    <n v="14"/>
    <n v="2012"/>
    <s v="FLOR NIDIA CAMACHO GRACIA "/>
    <x v="1"/>
    <s v="CERRADO"/>
    <s v="ARCHIVO JAWIN"/>
  </r>
  <r>
    <n v="97"/>
    <x v="2"/>
    <n v="15"/>
    <n v="2012"/>
    <s v="PROPIETARIO DEL INMUEBLE"/>
    <x v="1"/>
    <s v="CERRADO"/>
    <s v="ARCHIVO JAWIN"/>
  </r>
  <r>
    <n v="98"/>
    <x v="2"/>
    <n v="15"/>
    <n v="2012"/>
    <s v="WILLIAM ALEJO GUAVITA MORA "/>
    <x v="1"/>
    <s v="CERRADO"/>
    <s v="ARCHIVO JAWIN"/>
  </r>
  <r>
    <n v="99"/>
    <x v="2"/>
    <n v="15"/>
    <n v="2014"/>
    <s v="MIGUELINA TELLO ALVARADO"/>
    <x v="1"/>
    <s v="CERRADO"/>
    <s v="ARCHIVO JAWIN"/>
  </r>
  <r>
    <n v="100"/>
    <x v="2"/>
    <n v="16"/>
    <n v="2007"/>
    <s v="AROMINTA CAMARGO"/>
    <x v="1"/>
    <s v="CERRADO"/>
    <s v="ARCHIVO JAWIN"/>
  </r>
  <r>
    <n v="101"/>
    <x v="2"/>
    <n v="16"/>
    <n v="2012"/>
    <s v="AMPARO VELASCO TELLEZ "/>
    <x v="1"/>
    <s v="CERRADO"/>
    <s v="ARCHIVO JAWIN"/>
  </r>
  <r>
    <n v="102"/>
    <x v="2"/>
    <n v="16"/>
    <n v="2012"/>
    <s v="ORLANDO ROCHA "/>
    <x v="1"/>
    <s v="CERRADO"/>
    <s v="ARCHIVO JAWIN"/>
  </r>
  <r>
    <n v="103"/>
    <x v="2"/>
    <n v="16"/>
    <n v="2012"/>
    <s v="MYRIAM ESPITIA "/>
    <x v="1"/>
    <s v="CERRADO"/>
    <s v="ARCHIVO JAWIN"/>
  </r>
  <r>
    <n v="104"/>
    <x v="2"/>
    <n v="17"/>
    <n v="2011"/>
    <s v="PROPIETARIO INMUEBLE"/>
    <x v="1"/>
    <s v="CERRADO"/>
    <s v="ARCHIVO JAWIN"/>
  </r>
  <r>
    <n v="105"/>
    <x v="2"/>
    <n v="17"/>
    <n v="2012"/>
    <s v="GONZALO RODRIGUEZ BERMUDEZ "/>
    <x v="1"/>
    <s v="CERRADO"/>
    <s v="ARCHIVO JAWIN"/>
  </r>
  <r>
    <n v="106"/>
    <x v="2"/>
    <n v="17"/>
    <n v="2012"/>
    <s v="MARCO ALFREDO TORRES "/>
    <x v="1"/>
    <s v="CERRADO"/>
    <s v="ARCHIVO JAWIN"/>
  </r>
  <r>
    <n v="107"/>
    <x v="2"/>
    <n v="17"/>
    <n v="2015"/>
    <s v="RAUL YAIR NIÑO "/>
    <x v="1"/>
    <s v="CERRADO"/>
    <s v="ARCHIVO JAWIN"/>
  </r>
  <r>
    <n v="108"/>
    <x v="2"/>
    <n v="18"/>
    <n v="2012"/>
    <s v="PROPIETARIO DEL INMUEBLE"/>
    <x v="1"/>
    <s v="CERRADO"/>
    <s v="ARCHIVO JAWIN"/>
  </r>
  <r>
    <n v="109"/>
    <x v="2"/>
    <n v="18"/>
    <n v="2012"/>
    <s v=" JUAN ORTIZ LEON Y CARMEN ROSA DIAZ"/>
    <x v="1"/>
    <s v="CERRADO"/>
    <s v="ARCHIVO JAWIN"/>
  </r>
  <r>
    <n v="110"/>
    <x v="2"/>
    <n v="18"/>
    <n v="2015"/>
    <s v="PROPIETARIO DEL INMUEBLE "/>
    <x v="1"/>
    <s v="CERRADO"/>
    <s v="ARCHIVO JAWIN"/>
  </r>
  <r>
    <n v="111"/>
    <x v="2"/>
    <n v="19"/>
    <n v="2006"/>
    <s v="VÍCTOR MANUEL BARÓN SÁENZ"/>
    <x v="0"/>
    <s v="FABIO BALLEN"/>
    <s v="ARCHIVO"/>
  </r>
  <r>
    <n v="112"/>
    <x v="2"/>
    <n v="19"/>
    <n v="2011"/>
    <s v="PROPIETARIO INMUEBLE"/>
    <x v="1"/>
    <s v="CERRADO"/>
    <s v="ARCHIVO JAWIN"/>
  </r>
  <r>
    <n v="113"/>
    <x v="2"/>
    <n v="19"/>
    <n v="2012"/>
    <s v="MARIA DE JESUS SEGURA "/>
    <x v="1"/>
    <s v="CERRADO"/>
    <s v="ARCHIVO JAWIN"/>
  </r>
  <r>
    <n v="114"/>
    <x v="2"/>
    <n v="19"/>
    <n v="2012"/>
    <s v="HECTOR JULIO GUALTEROS "/>
    <x v="1"/>
    <s v="CERRADO"/>
    <s v="ARCHIVO JAWIN"/>
  </r>
  <r>
    <n v="115"/>
    <x v="2"/>
    <n v="20"/>
    <n v="2012"/>
    <s v="JOSE DELFIN MORALES "/>
    <x v="1"/>
    <s v="CERRADO"/>
    <s v="ARCHIVO JAWIN"/>
  </r>
  <r>
    <n v="116"/>
    <x v="2"/>
    <n v="20"/>
    <n v="2016"/>
    <s v="POR ESTABLECER ANTENA TELECOMINUCACIONES"/>
    <x v="1"/>
    <s v="CERRADO"/>
    <s v="ARCHIVO JAWIN"/>
  </r>
  <r>
    <n v="117"/>
    <x v="2"/>
    <n v="21"/>
    <n v="2006"/>
    <s v="VARIOS"/>
    <x v="0"/>
    <s v="FABIO BALLEN"/>
    <s v="ARCHIVO"/>
  </r>
  <r>
    <n v="118"/>
    <x v="2"/>
    <n v="21"/>
    <n v="2012"/>
    <s v="RAUL PERILLA "/>
    <x v="1"/>
    <s v="CERRADO"/>
    <s v="ARCHIVO JAWIN"/>
  </r>
  <r>
    <n v="119"/>
    <x v="1"/>
    <n v="2"/>
    <n v="2018"/>
    <s v="HERRAN RODRIGUEZ GUILLERMO"/>
    <x v="1"/>
    <s v="CERRADO"/>
    <s v="ARCHIVO JAWIN"/>
  </r>
  <r>
    <n v="120"/>
    <x v="2"/>
    <n v="21"/>
    <n v="2017"/>
    <s v="HUMBERTO FRANCO GAONA"/>
    <x v="1"/>
    <s v="CERRADO"/>
    <s v="ARCHIVO JAWIN"/>
  </r>
  <r>
    <n v="121"/>
    <x v="2"/>
    <n v="22"/>
    <n v="2006"/>
    <s v="MIGUEL ANTONIO FORERO"/>
    <x v="1"/>
    <s v="CERRADO"/>
    <s v="ARCHIVO JAWIN"/>
  </r>
  <r>
    <n v="122"/>
    <x v="2"/>
    <n v="22"/>
    <n v="2012"/>
    <s v="JOSE SANTOS ROJAS "/>
    <x v="1"/>
    <s v="CERRADO"/>
    <s v="ARCHIVO JAWIN"/>
  </r>
  <r>
    <n v="123"/>
    <x v="2"/>
    <n v="22"/>
    <n v="2012"/>
    <s v="NIDIA MARLEN CARDENAS CASTAÑEDA "/>
    <x v="1"/>
    <s v="CERRADO"/>
    <s v="ARCHIVO JAWIN"/>
  </r>
  <r>
    <n v="124"/>
    <x v="2"/>
    <n v="23"/>
    <n v="2006"/>
    <s v="CESAR AUGUSTO LIÑAN/SILENIS BEATRIZ AMAYA TORRES"/>
    <x v="1"/>
    <s v="CERRADO"/>
    <s v="ARCHIVO JAWIN"/>
  </r>
  <r>
    <n v="125"/>
    <x v="2"/>
    <n v="23"/>
    <n v="2010"/>
    <s v="ADRIANA LUCIA RODRIGUEZ / ESMERALDA FAJARDO RIVERA / VIANETH LUEBGAS PEÑA COLEGIO COOPERATIVO"/>
    <x v="1"/>
    <s v="CERRADO"/>
    <s v="ARCHIVO JAWIN"/>
  </r>
  <r>
    <n v="126"/>
    <x v="2"/>
    <n v="24"/>
    <n v="2009"/>
    <s v="POR DETERMINAR "/>
    <x v="1"/>
    <s v="CERRADO"/>
    <s v="ARCHIVO JAWIN"/>
  </r>
  <r>
    <n v="127"/>
    <x v="2"/>
    <n v="24"/>
    <n v="2012"/>
    <s v="JHON RODRIGUEZ "/>
    <x v="1"/>
    <s v="CERRADO"/>
    <s v="ARCHIVO JAWIN"/>
  </r>
  <r>
    <n v="128"/>
    <x v="2"/>
    <n v="24"/>
    <n v="2012"/>
    <s v="LUIS ALBERTO VARGAS TORRES Y GLORIA ESPERANZA SUAREZ "/>
    <x v="1"/>
    <s v="CERRADO"/>
    <s v="ARCHIVO JAWIN"/>
  </r>
  <r>
    <n v="129"/>
    <x v="1"/>
    <n v="5299"/>
    <n v="2012"/>
    <s v="BAR"/>
    <x v="1"/>
    <s v="CERRADO"/>
    <s v="ARCHIVO JAWIN"/>
  </r>
  <r>
    <n v="130"/>
    <x v="2"/>
    <n v="25"/>
    <n v="2011"/>
    <s v="POR DETERMINAR "/>
    <x v="0"/>
    <s v="FABIO BALLEN"/>
    <s v="ARCHIVO"/>
  </r>
  <r>
    <n v="131"/>
    <x v="2"/>
    <n v="26"/>
    <n v="2012"/>
    <s v="ROCIO RONDEROS GUTIERREZ "/>
    <x v="1"/>
    <s v="CERRADO"/>
    <s v="ARCHIVO JAWIN"/>
  </r>
  <r>
    <n v="132"/>
    <x v="2"/>
    <n v="27"/>
    <n v="2002"/>
    <s v="ARMANDO MEDINA"/>
    <x v="1"/>
    <s v="CERRADO"/>
    <s v="ARCHIVO JAWIN"/>
  </r>
  <r>
    <n v="133"/>
    <x v="1"/>
    <n v="3"/>
    <n v="2014"/>
    <s v="ANGEL RODRIGO CASTILLO SANABRIA"/>
    <x v="1"/>
    <s v="CERRADO"/>
    <s v="ARCHIVO JAWIN"/>
  </r>
  <r>
    <n v="134"/>
    <x v="2"/>
    <n v="27"/>
    <n v="2006"/>
    <s v="GILBERTO BOHORQUEZ BUITRAGO/SANDRA PATRICIA JACANEME TORRES"/>
    <x v="1"/>
    <s v="CERRADO"/>
    <s v="ARCHIVO JAWIN"/>
  </r>
  <r>
    <n v="135"/>
    <x v="2"/>
    <n v="27"/>
    <n v="2008"/>
    <s v="MERY JUDITH ROJAS GONZALEZ "/>
    <x v="1"/>
    <s v="CERRADO"/>
    <s v="ARCHIVO JAWIN"/>
  </r>
  <r>
    <n v="136"/>
    <x v="2"/>
    <n v="27"/>
    <n v="2012"/>
    <s v="JOSE MANUEL DIAZ HERRERA "/>
    <x v="1"/>
    <s v="CERRADO"/>
    <s v="ARCHIVO JAWIN"/>
  </r>
  <r>
    <n v="137"/>
    <x v="2"/>
    <n v="27"/>
    <n v="2012"/>
    <s v="JOSE HECTOR ALVARADO "/>
    <x v="1"/>
    <s v="CERRADO"/>
    <s v="ARCHIVO JAWIN"/>
  </r>
  <r>
    <n v="138"/>
    <x v="2"/>
    <n v="27"/>
    <n v="2014"/>
    <s v="WILSON SANCHEZ"/>
    <x v="1"/>
    <s v="CERRADO"/>
    <s v="ARCHIVO JAWIN"/>
  </r>
  <r>
    <n v="139"/>
    <x v="2"/>
    <n v="28"/>
    <n v="2010"/>
    <s v="DIDIMO ANTONIO SAENZ GONZALEZ"/>
    <x v="0"/>
    <s v="FABIO BALLEN"/>
    <s v="ARCHIVO"/>
  </r>
  <r>
    <n v="140"/>
    <x v="0"/>
    <n v="9321"/>
    <n v="2015"/>
    <s v="MARIELA CHARRY"/>
    <x v="1"/>
    <s v="CERRADO"/>
    <s v="ARCHIVO JAWIN"/>
  </r>
  <r>
    <n v="141"/>
    <x v="0"/>
    <n v="2"/>
    <n v="2014"/>
    <s v="SOTRANDES"/>
    <x v="1"/>
    <s v="CERRADO"/>
    <s v="ARCHIVO JAWIN"/>
  </r>
  <r>
    <n v="142"/>
    <x v="2"/>
    <n v="28"/>
    <n v="2012"/>
    <s v="MIGUEL ANTONIO RAMIREZ Y MARIA ORDOÑEZ"/>
    <x v="1"/>
    <s v="CERRADO"/>
    <s v="ARCHIVO JAWIN"/>
  </r>
  <r>
    <n v="143"/>
    <x v="2"/>
    <n v="28"/>
    <n v="2012"/>
    <s v="RAUL LOPEZ PARDO "/>
    <x v="1"/>
    <s v="CERRADO"/>
    <s v="ARCHIVO JAWIN"/>
  </r>
  <r>
    <n v="144"/>
    <x v="2"/>
    <n v="28"/>
    <n v="2015"/>
    <s v="JORGE IGNACIO RODRIGUEZ JIMENEZ"/>
    <x v="0"/>
    <s v="FABIO BALLEN"/>
    <s v="ARCHIVO"/>
  </r>
  <r>
    <n v="145"/>
    <x v="2"/>
    <n v="29"/>
    <n v="2007"/>
    <s v="JUAN VARGAS ROMERO"/>
    <x v="1"/>
    <s v="CERRADO"/>
    <s v="ARCHIVO JAWIN"/>
  </r>
  <r>
    <n v="146"/>
    <x v="2"/>
    <n v="29"/>
    <n v="2007"/>
    <s v="LEONARDO ASDRUBAL CLAVIJO "/>
    <x v="1"/>
    <s v="CERRADO"/>
    <s v="ARCHIVO JAWIN"/>
  </r>
  <r>
    <n v="147"/>
    <x v="2"/>
    <n v="29"/>
    <n v="2011"/>
    <s v="EMIGDIO SANCHEZ AGUIRRE / HERNANDO HERNANDEZ"/>
    <x v="0"/>
    <s v="FABIO BALLEN"/>
    <s v="ARCHIVO"/>
  </r>
  <r>
    <n v="148"/>
    <x v="2"/>
    <n v="30"/>
    <n v="2008"/>
    <s v="LADY JOHANNA NIÑO COMETA"/>
    <x v="1"/>
    <s v="CERRADO"/>
    <s v="ARCHIVO JAWIN"/>
  </r>
  <r>
    <n v="149"/>
    <x v="2"/>
    <n v="30"/>
    <n v="2009"/>
    <s v="LEONIDAS GONZALEZ GONZALEZ/INMOBILIARIA LEO´S"/>
    <x v="0"/>
    <s v="FABIO BALLEN"/>
    <s v="ARCHIVO"/>
  </r>
  <r>
    <n v="150"/>
    <x v="2"/>
    <n v="30"/>
    <n v="2010"/>
    <s v="POR DETERMINAR "/>
    <x v="1"/>
    <s v="CERRADO"/>
    <s v="ARCHIVO JAWIN"/>
  </r>
  <r>
    <n v="151"/>
    <x v="2"/>
    <n v="31"/>
    <n v="2008"/>
    <s v="MARY BUITRAGO PALACIO "/>
    <x v="1"/>
    <s v="CERRADO"/>
    <s v="ARCHIVO JAWIN"/>
  </r>
  <r>
    <n v="152"/>
    <x v="2"/>
    <n v="31"/>
    <n v="2011"/>
    <s v="POR DETERMINAR "/>
    <x v="1"/>
    <s v="CERRADO"/>
    <s v="ARCHIVO JAWIN"/>
  </r>
  <r>
    <n v="153"/>
    <x v="2"/>
    <n v="31"/>
    <n v="2016"/>
    <s v="NUBIA DEL CARMEN AGUDELO/ COMUJEB"/>
    <x v="0"/>
    <s v="ANGEE PACHECO"/>
    <s v="ARCHIVO"/>
  </r>
  <r>
    <n v="154"/>
    <x v="2"/>
    <n v="31"/>
    <n v="2017"/>
    <s v="EDWIN GONZALO RUBIO"/>
    <x v="1"/>
    <s v="CERRADO"/>
    <s v="ARCHIVO JAWIN"/>
  </r>
  <r>
    <n v="155"/>
    <x v="2"/>
    <n v="32"/>
    <n v="2006"/>
    <s v="BLAS BUITRAGO"/>
    <x v="1"/>
    <s v="CERRADO"/>
    <s v="ARCHIVO JAWIN"/>
  </r>
  <r>
    <n v="156"/>
    <x v="2"/>
    <n v="32"/>
    <n v="2011"/>
    <s v="PROPIETARIO DEL POLIGONO 112 C "/>
    <x v="1"/>
    <s v="CERRADO"/>
    <s v="ARCHIVO JAWIN"/>
  </r>
  <r>
    <n v="157"/>
    <x v="2"/>
    <n v="32"/>
    <n v="2015"/>
    <s v="GRACIELA RINCON LOPES"/>
    <x v="0"/>
    <s v="FABIO BALLEN"/>
    <s v="ARCHIVO"/>
  </r>
  <r>
    <n v="158"/>
    <x v="2"/>
    <n v="32"/>
    <n v="2016"/>
    <s v="CORORACION DE MUJERES UNIDAS PARA EL DESARROLLO DE LA COMUNIDAD"/>
    <x v="1"/>
    <s v="CERRADO"/>
    <s v="ARCHIVO JAWIN"/>
  </r>
  <r>
    <n v="159"/>
    <x v="2"/>
    <n v="33"/>
    <n v="2001"/>
    <s v="BLANCA CECILIA CHAVARRO"/>
    <x v="1"/>
    <s v="CERRADO"/>
    <s v="ARCHIVO JAWIN"/>
  </r>
  <r>
    <n v="160"/>
    <x v="2"/>
    <n v="33"/>
    <n v="2007"/>
    <s v="  DIANA MERCEDES RODRIGUEZY DORIS RODRIGUEZ RODRIGUEZ"/>
    <x v="1"/>
    <s v="CERRADO"/>
    <s v="ARCHIVO JAWIN"/>
  </r>
  <r>
    <n v="161"/>
    <x v="2"/>
    <n v="33"/>
    <n v="2011"/>
    <s v="POR DETERMINAR "/>
    <x v="0"/>
    <s v="FABIO BALLEN"/>
    <s v="ARCHIVO"/>
  </r>
  <r>
    <n v="162"/>
    <x v="2"/>
    <n v="33"/>
    <n v="2014"/>
    <s v="LISSET PERALTA CASTRO Y JOSE JOAQUIN HERNANDEZ "/>
    <x v="1"/>
    <s v="CERRADO"/>
    <s v="ARCHIVO JAWIN"/>
  </r>
  <r>
    <n v="163"/>
    <x v="2"/>
    <n v="33"/>
    <n v="2015"/>
    <s v=" MANUEL ALEJANDRO VILLALBA MELO Y LEIDY CARINA DELGADILLO "/>
    <x v="1"/>
    <s v="CERRADO"/>
    <s v="ARCHIVO JAWIN"/>
  </r>
  <r>
    <n v="164"/>
    <x v="2"/>
    <n v="33"/>
    <n v="2016"/>
    <s v="CARLOS ADRIAN MORA "/>
    <x v="1"/>
    <s v="CERRADO"/>
    <s v="ARCHIVO JAWIN"/>
  </r>
  <r>
    <n v="165"/>
    <x v="2"/>
    <n v="33"/>
    <n v="2017"/>
    <s v="OLIVERIO AREVALO AREVALO "/>
    <x v="1"/>
    <s v="CERRADO"/>
    <s v="ARCHIVO JAWIN"/>
  </r>
  <r>
    <n v="166"/>
    <x v="2"/>
    <n v="34"/>
    <n v="2006"/>
    <s v="LUZ STELLA  PÉREZ  "/>
    <x v="1"/>
    <s v="CERRADO"/>
    <s v="ARCHIVO JAWIN"/>
  </r>
  <r>
    <n v="167"/>
    <x v="2"/>
    <n v="34"/>
    <n v="2007"/>
    <s v="CARLOS QUIÑONEZ"/>
    <x v="0"/>
    <s v="FABIO BALLEN"/>
    <s v="ARCHIVO"/>
  </r>
  <r>
    <n v="168"/>
    <x v="2"/>
    <n v="34"/>
    <n v="2011"/>
    <s v="HILDA INEZ COLLAZOS"/>
    <x v="0"/>
    <s v="FABIO BALLEN"/>
    <s v="ARCHIVO"/>
  </r>
  <r>
    <n v="169"/>
    <x v="2"/>
    <n v="34"/>
    <n v="2016"/>
    <s v="PROPIETARIO DEL IINMUEBLE "/>
    <x v="1"/>
    <s v="CERRADO"/>
    <s v="ARCHIVO JAWIN"/>
  </r>
  <r>
    <n v="170"/>
    <x v="2"/>
    <n v="35"/>
    <n v="2016"/>
    <s v="PROPIETARIO DEL IINMUEBLE "/>
    <x v="1"/>
    <s v="CERRADO"/>
    <s v="ARCHIVO JAWIN"/>
  </r>
  <r>
    <n v="171"/>
    <x v="0"/>
    <n v="55"/>
    <n v="2009"/>
    <s v="BAREÑO MARTINEZ RAÚL"/>
    <x v="1"/>
    <s v="CERRADO"/>
    <s v="ARCHIVO JAWIN"/>
  </r>
  <r>
    <n v="172"/>
    <x v="1"/>
    <n v="3"/>
    <n v="2015"/>
    <s v="VENTA Y CONSUMO DE LICOR"/>
    <x v="0"/>
    <s v="ANGEE PACHECO"/>
    <s v="ARCHIVO"/>
  </r>
  <r>
    <n v="173"/>
    <x v="2"/>
    <n v="35"/>
    <n v="2017"/>
    <s v="LYDA GANOA PACHECO "/>
    <x v="1"/>
    <s v="CERRADO"/>
    <s v="ARCHIVO JAWIN"/>
  </r>
  <r>
    <n v="174"/>
    <x v="2"/>
    <n v="36"/>
    <n v="2007"/>
    <s v="ANA AREVALO"/>
    <x v="0"/>
    <s v="FABIO BALLEN"/>
    <s v="ARCHIVO"/>
  </r>
  <r>
    <n v="175"/>
    <x v="2"/>
    <n v="36"/>
    <n v="2015"/>
    <s v="PROPIETARIO DEL INMUEBLE "/>
    <x v="1"/>
    <s v="CERRADO"/>
    <s v="ARCHIVO JAWIN"/>
  </r>
  <r>
    <n v="176"/>
    <x v="2"/>
    <n v="36"/>
    <n v="2016"/>
    <s v="PROPIETARIO DEL INMUEBLE "/>
    <x v="1"/>
    <s v="CERRADO"/>
    <s v="ARCHIVO JAWIN"/>
  </r>
  <r>
    <n v="177"/>
    <x v="2"/>
    <n v="37"/>
    <n v="2015"/>
    <s v="GUSTAVO RBAYO "/>
    <x v="1"/>
    <s v="CERRADO"/>
    <s v="ARCHIVO JAWIN"/>
  </r>
  <r>
    <n v="178"/>
    <x v="2"/>
    <n v="37"/>
    <n v="2017"/>
    <s v="JOSE SALOMON MURAS "/>
    <x v="1"/>
    <s v="CERRADO"/>
    <s v="ARCHIVO JAWIN"/>
  </r>
  <r>
    <n v="179"/>
    <x v="2"/>
    <n v="38"/>
    <n v="2009"/>
    <s v="NUBIA LICETH SUAZA GOMEZ"/>
    <x v="1"/>
    <s v="CERRADO"/>
    <s v="ARCHIVO JAWIN"/>
  </r>
  <r>
    <n v="180"/>
    <x v="2"/>
    <n v="38"/>
    <n v="2016"/>
    <s v="SIN LICENCIA"/>
    <x v="1"/>
    <s v="CERRADO"/>
    <s v="ARCHIVO JAWIN"/>
  </r>
  <r>
    <n v="181"/>
    <x v="2"/>
    <n v="38"/>
    <n v="2016"/>
    <s v="LUIS ALBERTO NAVARRO CASTELLANOS "/>
    <x v="1"/>
    <s v="CERRADO"/>
    <s v="ARCHIVO JAWIN"/>
  </r>
  <r>
    <n v="182"/>
    <x v="2"/>
    <n v="38"/>
    <n v="2017"/>
    <s v="MARIELA SAENZ GIL"/>
    <x v="0"/>
    <s v="ANGEE PACHECO"/>
    <s v="ARCHIVO"/>
  </r>
  <r>
    <n v="183"/>
    <x v="0"/>
    <n v="2"/>
    <n v="2010"/>
    <s v="NIÑO APONTE ALVARO"/>
    <x v="0"/>
    <s v="ANGEE PACHECO"/>
    <s v="ARCHIVO"/>
  </r>
  <r>
    <n v="184"/>
    <x v="0"/>
    <n v="4"/>
    <n v="2010"/>
    <s v="ERNESTINA RODRIGUEZ SORA"/>
    <x v="0"/>
    <s v="ANGEE PACHECO"/>
    <s v="ARCHIVO"/>
  </r>
  <r>
    <n v="185"/>
    <x v="1"/>
    <n v="3"/>
    <n v="2016"/>
    <s v="ALMACEN"/>
    <x v="1"/>
    <s v="CERRADO"/>
    <s v="ARCHIVO JAWIN"/>
  </r>
  <r>
    <n v="186"/>
    <x v="1"/>
    <n v="3"/>
    <n v="2017"/>
    <s v="TALLER LATONERIA Y PINTURA"/>
    <x v="1"/>
    <s v="CERRADO"/>
    <s v="ARCHIVO JAWIN"/>
  </r>
  <r>
    <n v="187"/>
    <x v="1"/>
    <n v="4"/>
    <n v="2015"/>
    <s v="VENTA Y CONSUMO DE LICOR"/>
    <x v="1"/>
    <s v="CERRADO"/>
    <s v="ARCHIVO JAWIN"/>
  </r>
  <r>
    <n v="188"/>
    <x v="0"/>
    <n v="3"/>
    <n v="2014"/>
    <s v="INDETERMINADO"/>
    <x v="1"/>
    <s v="CERRADO"/>
    <s v="ARCHIVO JAWIN"/>
  </r>
  <r>
    <n v="189"/>
    <x v="1"/>
    <n v="4"/>
    <n v="2016"/>
    <s v="TALLERES "/>
    <x v="0"/>
    <s v="GINNA MARINES"/>
    <s v="ARCHIVO"/>
  </r>
  <r>
    <n v="190"/>
    <x v="2"/>
    <n v="39"/>
    <n v="2010"/>
    <s v="ANA CRISTINA PRIETO QUIROGA"/>
    <x v="1"/>
    <s v="CERRADO"/>
    <s v="ARCHIVO JAWIN"/>
  </r>
  <r>
    <n v="191"/>
    <x v="2"/>
    <n v="39"/>
    <n v="2014"/>
    <s v="POR DETERMINAR "/>
    <x v="1"/>
    <s v="CERRADO"/>
    <s v="ARCHIVO JAWIN"/>
  </r>
  <r>
    <n v="192"/>
    <x v="2"/>
    <n v="39"/>
    <n v="2016"/>
    <s v="EFREN CASTIBLANCO BALLEN Y MILLER CASTIBLANCO BALLEN "/>
    <x v="1"/>
    <s v="CERRADO"/>
    <s v="ARCHIVO JAWIN"/>
  </r>
  <r>
    <n v="193"/>
    <x v="2"/>
    <n v="39"/>
    <n v="2017"/>
    <s v="MARIA MERCEDES BARRERA "/>
    <x v="1"/>
    <s v="CERRADO"/>
    <s v="ARCHIVO JAWIN"/>
  </r>
  <r>
    <n v="194"/>
    <x v="2"/>
    <n v="40"/>
    <n v="2009"/>
    <s v="EDILIA PAREDES VELANDIA"/>
    <x v="1"/>
    <s v="CERRADO"/>
    <s v="ARCHIVO JAWIN"/>
  </r>
  <r>
    <n v="195"/>
    <x v="2"/>
    <n v="40"/>
    <n v="2010"/>
    <s v="POR DETERMINAR "/>
    <x v="1"/>
    <s v="CERRADO"/>
    <s v="ARCHIVO JAWIN"/>
  </r>
  <r>
    <n v="196"/>
    <x v="2"/>
    <n v="40"/>
    <n v="2015"/>
    <s v="GERARDO CARMONA"/>
    <x v="1"/>
    <s v="CERRADO"/>
    <s v="ARCHIVO JAWIN"/>
  </r>
  <r>
    <n v="197"/>
    <x v="2"/>
    <n v="40"/>
    <n v="2017"/>
    <s v=" VICENTE ARTURO PERADO REYES "/>
    <x v="1"/>
    <s v="CERRADO"/>
    <s v="ARCHIVO JAWIN"/>
  </r>
  <r>
    <n v="198"/>
    <x v="2"/>
    <n v="41"/>
    <n v="2008"/>
    <s v="POR DETERMINAR "/>
    <x v="1"/>
    <s v="CERRADO"/>
    <s v="ARCHIVO JAWIN"/>
  </r>
  <r>
    <n v="199"/>
    <x v="0"/>
    <n v="2"/>
    <n v="2011"/>
    <s v="JAC - PARQUEADERO"/>
    <x v="0"/>
    <s v="ANGEE PACHECO"/>
    <s v="ARCHIVO"/>
  </r>
  <r>
    <n v="200"/>
    <x v="1"/>
    <n v="4"/>
    <n v="2017"/>
    <s v="VENTA Y CONSUMO DE LICOR"/>
    <x v="1"/>
    <s v="CERRADO"/>
    <s v="ARCHIVO JAWIN"/>
  </r>
  <r>
    <n v="201"/>
    <x v="1"/>
    <n v="5"/>
    <n v="2017"/>
    <s v="VENTA Y CONSUMO DE LICOR"/>
    <x v="1"/>
    <s v="CERRADO"/>
    <s v="ARCHIVO JAWIN"/>
  </r>
  <r>
    <n v="202"/>
    <x v="1"/>
    <n v="6"/>
    <n v="1999"/>
    <s v="ALTO IMPACTO"/>
    <x v="1"/>
    <s v="CERRADO"/>
    <s v="ARCHIVO JAWIN"/>
  </r>
  <r>
    <n v="203"/>
    <x v="1"/>
    <n v="6"/>
    <n v="2013"/>
    <s v="ASADERO"/>
    <x v="1"/>
    <s v="CERRADO"/>
    <s v="ARCHIVO JAWIN"/>
  </r>
  <r>
    <n v="204"/>
    <x v="1"/>
    <n v="6"/>
    <n v="2016"/>
    <s v="BARBERIA BLACK AND WITHE"/>
    <x v="1"/>
    <s v="CERRADO"/>
    <s v="ARCHIVO JAWIN"/>
  </r>
  <r>
    <n v="205"/>
    <x v="1"/>
    <n v="6"/>
    <n v="2017"/>
    <s v="PANADERIA Y CAFETERIA"/>
    <x v="1"/>
    <s v="CERRADO"/>
    <s v="ARCHIVO JAWIN"/>
  </r>
  <r>
    <n v="206"/>
    <x v="2"/>
    <n v="41"/>
    <n v="2016"/>
    <s v="EDWIN GONZALO RUBIO VARGAS "/>
    <x v="1"/>
    <s v="CERRADO"/>
    <s v="ARCHIVO JAWIN"/>
  </r>
  <r>
    <n v="207"/>
    <x v="2"/>
    <n v="42"/>
    <n v="2009"/>
    <s v="PROPIETARIO DE LA CONSTRUCCION "/>
    <x v="1"/>
    <s v="CERRADO"/>
    <s v="ARCHIVO JAWIN"/>
  </r>
  <r>
    <n v="208"/>
    <x v="2"/>
    <n v="42"/>
    <n v="2017"/>
    <s v="ALCIRA MURILLO CRUZ "/>
    <x v="1"/>
    <s v="CERRADO"/>
    <s v="ARCHIVO JAWIN"/>
  </r>
  <r>
    <n v="209"/>
    <x v="2"/>
    <n v="43"/>
    <n v="2006"/>
    <s v="JOSE DOMINGO AGUDELO TORRES "/>
    <x v="1"/>
    <s v="CERRADO"/>
    <s v="ARCHIVO JAWIN"/>
  </r>
  <r>
    <n v="210"/>
    <x v="2"/>
    <n v="43"/>
    <n v="2016"/>
    <s v="SANDRA PATRICIA RAMIREZ"/>
    <x v="1"/>
    <s v="CERRADO"/>
    <s v="ARCHIVO JAWIN"/>
  </r>
  <r>
    <n v="211"/>
    <x v="2"/>
    <n v="43"/>
    <n v="2017"/>
    <s v="MARIA INES MURCIA LARA "/>
    <x v="1"/>
    <s v="CERRADO"/>
    <s v="ARCHIVO JAWIN"/>
  </r>
  <r>
    <n v="212"/>
    <x v="2"/>
    <n v="44"/>
    <n v="2008"/>
    <s v="MARIA DEL PILAR GOMEZ"/>
    <x v="1"/>
    <s v="CERRADO"/>
    <s v="ARCHIVO JAWIN"/>
  </r>
  <r>
    <n v="213"/>
    <x v="2"/>
    <n v="44"/>
    <n v="2010"/>
    <s v="HERNESTINA TORRES PARDO "/>
    <x v="1"/>
    <s v="CERRADO"/>
    <s v="ARCHIVO JAWIN"/>
  </r>
  <r>
    <n v="214"/>
    <x v="2"/>
    <n v="44"/>
    <n v="2014"/>
    <s v="MARIA TERESA HERRERA"/>
    <x v="1"/>
    <s v="CERRADO"/>
    <s v="ARCHIVO JAWIN"/>
  </r>
  <r>
    <n v="215"/>
    <x v="2"/>
    <n v="44"/>
    <n v="2016"/>
    <s v="DANIEL MARTÍNEZ"/>
    <x v="1"/>
    <s v="CERRADO"/>
    <s v="ARCHIVO JAWIN"/>
  </r>
  <r>
    <n v="216"/>
    <x v="2"/>
    <n v="44"/>
    <n v="2017"/>
    <s v="CARMEN EDILIA ESTEBAN SANDOVAL"/>
    <x v="1"/>
    <s v="CERRADO"/>
    <s v="ARCHIVO JAWIN"/>
  </r>
  <r>
    <n v="217"/>
    <x v="0"/>
    <n v="8"/>
    <n v="2012"/>
    <s v="CAMINOS DE LA ESPERANZA ETAPA I"/>
    <x v="1"/>
    <s v="CERRADO"/>
    <s v="ARCHIVO JAWIN"/>
  </r>
  <r>
    <n v="218"/>
    <x v="1"/>
    <n v="6"/>
    <n v="2018"/>
    <s v="MARTINEZ MONTOYA GERARDO YULET"/>
    <x v="1"/>
    <s v="CERRADO"/>
    <s v="ARCHIVO JAWIN"/>
  </r>
  <r>
    <n v="219"/>
    <x v="1"/>
    <n v="7"/>
    <n v="2013"/>
    <s v="POR DETERMINAR"/>
    <x v="1"/>
    <s v="CERRADO"/>
    <s v="ARCHIVO JAWIN"/>
  </r>
  <r>
    <n v="220"/>
    <x v="1"/>
    <n v="7"/>
    <n v="2014"/>
    <s v="SUSAN YULIETH PUIN VARGAS "/>
    <x v="1"/>
    <s v="CERRADO"/>
    <s v="ARCHIVO JAWIN"/>
  </r>
  <r>
    <n v="221"/>
    <x v="1"/>
    <n v="7"/>
    <n v="2015"/>
    <s v="SUSAN YULIETH PUIN VARGAS "/>
    <x v="1"/>
    <s v="CERRADO"/>
    <s v="ARCHIVO JAWIN"/>
  </r>
  <r>
    <n v="222"/>
    <x v="1"/>
    <n v="7"/>
    <n v="2018"/>
    <s v="PROPIETARIO DEL ESTABLECIMIENTO"/>
    <x v="1"/>
    <s v="CERRADO"/>
    <s v="ARCHIVO JAWIN"/>
  </r>
  <r>
    <n v="223"/>
    <x v="1"/>
    <n v="8"/>
    <n v="2013"/>
    <s v="GARCIA MARIN FABIAN JESUS"/>
    <x v="1"/>
    <s v="CERRADO"/>
    <s v="ARCHIVO JAWIN"/>
  </r>
  <r>
    <n v="224"/>
    <x v="1"/>
    <n v="8"/>
    <n v="2017"/>
    <s v="POR DETERMINAR "/>
    <x v="1"/>
    <s v="CERRADO"/>
    <s v="ARCHIVO JAWIN"/>
  </r>
  <r>
    <n v="225"/>
    <x v="1"/>
    <n v="9"/>
    <n v="2017"/>
    <s v="PAPELERIA Y CIGARRERIA"/>
    <x v="1"/>
    <s v="CERRADO"/>
    <s v="ARCHIVO JAWIN"/>
  </r>
  <r>
    <n v="226"/>
    <x v="1"/>
    <n v="9"/>
    <n v="2014"/>
    <s v="HELENA PATRICIA TORRES MELCHOR"/>
    <x v="1"/>
    <s v="CERRADO"/>
    <s v="ARCHIVO JAWIN"/>
  </r>
  <r>
    <n v="227"/>
    <x v="1"/>
    <n v="9"/>
    <n v="2016"/>
    <s v="PROPIETARIO DEL ESTABLECIMIENTO"/>
    <x v="1"/>
    <s v="CERRADO"/>
    <s v="ARCHIVO JAWIN"/>
  </r>
  <r>
    <n v="228"/>
    <x v="1"/>
    <n v="10"/>
    <n v="2012"/>
    <s v="JOSE DOMINGO CORREA CORREA"/>
    <x v="1"/>
    <s v="CERRADO"/>
    <s v="ARCHIVO JAWIN"/>
  </r>
  <r>
    <n v="229"/>
    <x v="1"/>
    <n v="10"/>
    <n v="2015"/>
    <s v="VENTA Y CONSUMO DE LICOR"/>
    <x v="1"/>
    <s v="CERRADO"/>
    <s v="ARCHIVO JAWIN"/>
  </r>
  <r>
    <n v="230"/>
    <x v="0"/>
    <n v="5"/>
    <n v="2013"/>
    <s v="FRANCISCO MANUEL DE HOYOS"/>
    <x v="1"/>
    <s v="CERRADO"/>
    <s v="ARCHIVO JAWIN"/>
  </r>
  <r>
    <n v="231"/>
    <x v="1"/>
    <n v="10"/>
    <n v="2016"/>
    <s v="BODEGA DE RECICLAJE"/>
    <x v="1"/>
    <s v="CERRADO"/>
    <s v="ARCHIVO JAWIN"/>
  </r>
  <r>
    <n v="232"/>
    <x v="1"/>
    <n v="10"/>
    <n v="2017"/>
    <s v="RESTAURANTES GOURMET EXPRESS"/>
    <x v="1"/>
    <s v="CERRADO"/>
    <s v="ARCHIVO JAWIN"/>
  </r>
  <r>
    <n v="233"/>
    <x v="1"/>
    <n v="10"/>
    <n v="2018"/>
    <s v="BENAVIDES ARANGO DANILO ARNUBIO"/>
    <x v="1"/>
    <s v="CERRADO"/>
    <s v="ARCHIVO JAWIN"/>
  </r>
  <r>
    <n v="234"/>
    <x v="1"/>
    <n v="11"/>
    <n v="2001"/>
    <s v="CAMACHO PRADA ROBERTO "/>
    <x v="1"/>
    <s v="CERRADO"/>
    <s v="ARCHIVO JAWIN"/>
  </r>
  <r>
    <n v="235"/>
    <x v="1"/>
    <n v="11"/>
    <n v="2014"/>
    <s v="FOR YAMILE SALINAS CAMACHO "/>
    <x v="1"/>
    <s v="CERRADO"/>
    <s v="ARCHIVO JAWIN"/>
  </r>
  <r>
    <n v="236"/>
    <x v="1"/>
    <n v="11"/>
    <n v="2015"/>
    <s v="VENTA Y CONSUMO DE LICOR"/>
    <x v="1"/>
    <s v="CERRADO"/>
    <s v="ARCHIVO JAWIN"/>
  </r>
  <r>
    <n v="237"/>
    <x v="1"/>
    <n v="11"/>
    <n v="2016"/>
    <s v="TALLERES "/>
    <x v="1"/>
    <s v="CERRADO"/>
    <s v="ARCHIVO JAWIN"/>
  </r>
  <r>
    <n v="238"/>
    <x v="1"/>
    <n v="12"/>
    <n v="2009"/>
    <s v="GUERRERO BELTRAN PAULINA"/>
    <x v="1"/>
    <s v="CERRADO"/>
    <s v="ARCHIVO JAWIN"/>
  </r>
  <r>
    <n v="239"/>
    <x v="1"/>
    <n v="12"/>
    <n v="2015"/>
    <s v="PROPIETARIO DEL ESTABLECIMIENTO"/>
    <x v="1"/>
    <s v="CERRADO"/>
    <s v="ARCHIVO JAWIN"/>
  </r>
  <r>
    <n v="240"/>
    <x v="1"/>
    <n v="12"/>
    <n v="2017"/>
    <s v="TIENDA DE BARRIO-ACTIVIDAD COMERCIAL VARIABLE"/>
    <x v="1"/>
    <s v="CERRADO"/>
    <s v="ARCHIVO JAWIN"/>
  </r>
  <r>
    <n v="241"/>
    <x v="1"/>
    <n v="13"/>
    <n v="2014"/>
    <s v="VENTA Y CONSUMO DE LICOR"/>
    <x v="1"/>
    <s v="CERRADO"/>
    <s v="ARCHIVO JAWIN"/>
  </r>
  <r>
    <n v="242"/>
    <x v="1"/>
    <n v="13"/>
    <n v="2017"/>
    <s v="TIENDA DE BARRIO-ACTIVIDAD COMERCIAL VARIABLE"/>
    <x v="1"/>
    <s v="CERRADO"/>
    <s v="ARCHIVO JAWIN"/>
  </r>
  <r>
    <n v="243"/>
    <x v="1"/>
    <n v="14"/>
    <n v="2014"/>
    <s v="TIENDA DE BARRIO-ACTIVIDAD COMERCIAL VARIABLE"/>
    <x v="1"/>
    <s v="CERRADO"/>
    <s v="ARCHIVO JAWIN"/>
  </r>
  <r>
    <n v="244"/>
    <x v="1"/>
    <n v="14"/>
    <n v="2016"/>
    <s v="ANA DELIA RODRIGUEZ"/>
    <x v="1"/>
    <s v="CERRADO"/>
    <s v="ARCHIVO JAWIN"/>
  </r>
  <r>
    <n v="245"/>
    <x v="1"/>
    <n v="14"/>
    <n v="2017"/>
    <s v="VENTA VIVERES"/>
    <x v="1"/>
    <s v="CERRADO"/>
    <s v="ARCHIVO JAWIN"/>
  </r>
  <r>
    <n v="246"/>
    <x v="1"/>
    <n v="15"/>
    <n v="2013"/>
    <s v="MENDEZ ORTEGA HARRY GIOVANNI"/>
    <x v="1"/>
    <s v="CERRADO"/>
    <s v="ARCHIVO JAWIN"/>
  </r>
  <r>
    <n v="247"/>
    <x v="1"/>
    <n v="15"/>
    <n v="2015"/>
    <s v="TIENDA"/>
    <x v="1"/>
    <s v="CERRADO"/>
    <s v="ARCHIVO JAWIN"/>
  </r>
  <r>
    <n v="248"/>
    <x v="1"/>
    <n v="15"/>
    <n v="2016"/>
    <s v="VENTA Y CONSUMO DE LICOR"/>
    <x v="0"/>
    <s v="GINNA MARINES"/>
    <s v="ARCHIVO"/>
  </r>
  <r>
    <n v="249"/>
    <x v="1"/>
    <n v="15"/>
    <n v="2017"/>
    <s v="VENTA Y CONSUMO DE LICOR"/>
    <x v="1"/>
    <s v="CERRADO"/>
    <s v="ARCHIVO JAWIN"/>
  </r>
  <r>
    <n v="250"/>
    <x v="1"/>
    <n v="16"/>
    <n v="2013"/>
    <s v="MARIA CLAUDIA OROZCO RIVALDO"/>
    <x v="1"/>
    <s v="CERRADO"/>
    <s v="ARCHIVO JAWIN"/>
  </r>
  <r>
    <n v="251"/>
    <x v="2"/>
    <n v="45"/>
    <n v="2005"/>
    <s v="OSCAR MARÍN ROJAS"/>
    <x v="0"/>
    <s v="FABIO BALLEN"/>
    <s v="ARCHIVO"/>
  </r>
  <r>
    <n v="252"/>
    <x v="2"/>
    <n v="45"/>
    <n v="2006"/>
    <s v="GILBERTO GALINDO APONTE"/>
    <x v="1"/>
    <s v="CERRADO"/>
    <s v="ARCHIVO JAWIN"/>
  </r>
  <r>
    <n v="253"/>
    <x v="2"/>
    <n v="45"/>
    <n v="2007"/>
    <s v="BERTHA SISA PARRA"/>
    <x v="1"/>
    <s v="CERRADO"/>
    <s v="ARCHIVO JAWIN"/>
  </r>
  <r>
    <n v="254"/>
    <x v="2"/>
    <n v="45"/>
    <n v="2008"/>
    <s v="ISIDRO PEÑA PEÑA Y CARLOS BARRETO PARRA"/>
    <x v="1"/>
    <s v="CERRADO"/>
    <s v="ARCHIVO JAWIN"/>
  </r>
  <r>
    <n v="255"/>
    <x v="2"/>
    <n v="45"/>
    <n v="2014"/>
    <s v="COLEGIO FRANCISCO DE PAULA SANTADER"/>
    <x v="0"/>
    <s v="FABIO BALLEN"/>
    <s v="ARCHIVO"/>
  </r>
  <r>
    <n v="256"/>
    <x v="2"/>
    <n v="45"/>
    <n v="2016"/>
    <s v="CIRBILIO RODRIGUEZ MUÑOZ "/>
    <x v="1"/>
    <s v="CERRADO"/>
    <s v="ARCHIVO JAWIN"/>
  </r>
  <r>
    <n v="257"/>
    <x v="2"/>
    <n v="45"/>
    <n v="2017"/>
    <s v="JHON FREDY NIÑO GOMEZ Y YAMILE TORRES "/>
    <x v="1"/>
    <s v="CERRADO"/>
    <s v="ARCHIVO JAWIN"/>
  </r>
  <r>
    <n v="258"/>
    <x v="2"/>
    <n v="46"/>
    <n v="2006"/>
    <s v="JOSE PEDRO MORA BUITRAGO"/>
    <x v="1"/>
    <s v="CERRADO"/>
    <s v="ARCHIVO JAWIN"/>
  </r>
  <r>
    <n v="259"/>
    <x v="2"/>
    <n v="46"/>
    <n v="2007"/>
    <s v="JOSE VICENTE CARDOZO "/>
    <x v="1"/>
    <s v="CERRADO"/>
    <s v="ARCHIVO JAWIN"/>
  </r>
  <r>
    <n v="260"/>
    <x v="2"/>
    <n v="46"/>
    <n v="2010"/>
    <s v="JOSE DE JESUS ALAIX TORRES"/>
    <x v="0"/>
    <s v="FABIO BALLEN"/>
    <s v="ARCHIVO"/>
  </r>
  <r>
    <n v="261"/>
    <x v="2"/>
    <n v="46"/>
    <n v="2017"/>
    <s v="MARIA ANTONIA VEGA "/>
    <x v="1"/>
    <s v="CERRADO"/>
    <s v="ARCHIVO JAWIN"/>
  </r>
  <r>
    <n v="262"/>
    <x v="2"/>
    <n v="47"/>
    <n v="2016"/>
    <s v="NANCY CORTES BAUTISTA Y LIVISTONG"/>
    <x v="1"/>
    <s v="CERRADO"/>
    <s v="ARCHIVO JAWIN"/>
  </r>
  <r>
    <n v="263"/>
    <x v="2"/>
    <n v="47"/>
    <n v="2017"/>
    <s v="OSCAR RODRIGUEZ PRADA"/>
    <x v="1"/>
    <s v="CERRADO"/>
    <s v="ARCHIVO JAWIN"/>
  </r>
  <r>
    <n v="264"/>
    <x v="2"/>
    <n v="48"/>
    <n v="2006"/>
    <s v="SERAFIN DIAZ CASTRO "/>
    <x v="1"/>
    <s v="CERRADO"/>
    <s v="ARCHIVO JAWIN"/>
  </r>
  <r>
    <n v="265"/>
    <x v="2"/>
    <n v="48"/>
    <n v="2007"/>
    <s v="WILLIAM CHIQUIZA ARIZA "/>
    <x v="1"/>
    <s v="CERRADO"/>
    <s v="ARCHIVO JAWIN"/>
  </r>
  <r>
    <n v="266"/>
    <x v="2"/>
    <n v="48"/>
    <n v="2016"/>
    <s v="CLARA INES BAUTISTA GALEANO "/>
    <x v="1"/>
    <s v="CERRADO"/>
    <s v="ARCHIVO JAWIN"/>
  </r>
  <r>
    <n v="267"/>
    <x v="2"/>
    <n v="48"/>
    <n v="2017"/>
    <s v="SANDRA MILENA OSORIO GRAJALES "/>
    <x v="1"/>
    <s v="CERRADO"/>
    <s v="ARCHIVO JAWIN"/>
  </r>
  <r>
    <n v="268"/>
    <x v="2"/>
    <n v="49"/>
    <n v="2005"/>
    <s v="HELENA CASTILLO"/>
    <x v="1"/>
    <s v="CERRADO"/>
    <s v="ARCHIVO JAWIN"/>
  </r>
  <r>
    <n v="269"/>
    <x v="2"/>
    <n v="49"/>
    <n v="2006"/>
    <s v="MAGDA PATRICIA PEDRAZA "/>
    <x v="1"/>
    <s v="CERRADO"/>
    <s v="ARCHIVO JAWIN"/>
  </r>
  <r>
    <n v="270"/>
    <x v="2"/>
    <n v="49"/>
    <n v="2007"/>
    <s v="DIANA GONZALEZ"/>
    <x v="0"/>
    <s v="FABIO BALLEN"/>
    <s v="ARCHIVO"/>
  </r>
  <r>
    <n v="271"/>
    <x v="2"/>
    <n v="49"/>
    <n v="2014"/>
    <s v="POR DETERMINAR "/>
    <x v="1"/>
    <s v="CERRADO"/>
    <s v="ARCHIVO JAWIN"/>
  </r>
  <r>
    <n v="272"/>
    <x v="2"/>
    <n v="49"/>
    <n v="2016"/>
    <s v="ANGEL AGUSTIN RIAÑO CRDENAS "/>
    <x v="1"/>
    <s v="CERRADO"/>
    <s v="ARCHIVO JAWIN"/>
  </r>
  <r>
    <n v="273"/>
    <x v="2"/>
    <n v="49"/>
    <n v="2017"/>
    <s v="POR DETERMINAR "/>
    <x v="1"/>
    <s v="CERRADO"/>
    <s v="ARCHIVO JAWIN"/>
  </r>
  <r>
    <n v="274"/>
    <x v="2"/>
    <n v="50"/>
    <n v="2006"/>
    <s v="EUGENIO GONZÁLEZ"/>
    <x v="0"/>
    <s v="FABIO BALLEN"/>
    <s v="ARCHIVO"/>
  </r>
  <r>
    <n v="275"/>
    <x v="2"/>
    <n v="50"/>
    <n v="2016"/>
    <s v="MARLEN ALVAREZ "/>
    <x v="1"/>
    <s v="CERRADO"/>
    <s v="ARCHIVO JAWIN"/>
  </r>
  <r>
    <n v="276"/>
    <x v="2"/>
    <n v="50"/>
    <n v="2017"/>
    <s v="POR DETERMINAR "/>
    <x v="1"/>
    <s v="CERRADO"/>
    <s v="ARCHIVO JAWIN"/>
  </r>
  <r>
    <n v="277"/>
    <x v="2"/>
    <n v="51"/>
    <n v="2006"/>
    <s v="DARIO ESPITIA"/>
    <x v="1"/>
    <s v="CERRADO"/>
    <s v="ARCHIVO JAWIN"/>
  </r>
  <r>
    <n v="278"/>
    <x v="2"/>
    <n v="51"/>
    <n v="2017"/>
    <s v="MARIA AURORES SALGADO SANCHEZ Y DAGOBERTO LESMUS "/>
    <x v="1"/>
    <s v="CERRADO"/>
    <s v="ARCHIVO JAWIN"/>
  </r>
  <r>
    <n v="279"/>
    <x v="2"/>
    <n v="52"/>
    <n v="2006"/>
    <s v="NORMA CONSTANZA"/>
    <x v="1"/>
    <s v="CERRADO"/>
    <s v="ARCHIVO JAWIN"/>
  </r>
  <r>
    <n v="280"/>
    <x v="2"/>
    <n v="52"/>
    <n v="2009"/>
    <s v="POR DETERMINAR "/>
    <x v="1"/>
    <s v="CERRADO"/>
    <s v="ARCHIVO JAWIN"/>
  </r>
  <r>
    <n v="281"/>
    <x v="2"/>
    <n v="52"/>
    <n v="2016"/>
    <s v="JOSE WILLIAM CARDONA"/>
    <x v="1"/>
    <s v="CERRADO"/>
    <s v="ARCHIVO JAWIN"/>
  </r>
  <r>
    <n v="282"/>
    <x v="2"/>
    <n v="52"/>
    <n v="2017"/>
    <s v="DANITH ESTHELA MIRADA BENAVIDES"/>
    <x v="1"/>
    <s v="CERRADO"/>
    <s v="ARCHIVO JAWIN"/>
  </r>
  <r>
    <n v="283"/>
    <x v="2"/>
    <n v="52"/>
    <n v="2017"/>
    <s v="DANITH STHELLA MIRANDA BENAVIDES "/>
    <x v="1"/>
    <s v="CERRADO"/>
    <s v="ARCHIVO JAWIN"/>
  </r>
  <r>
    <n v="284"/>
    <x v="2"/>
    <n v="53"/>
    <n v="2008"/>
    <s v="RUTH ALBA GARCIA"/>
    <x v="1"/>
    <s v="CERRADO"/>
    <s v="ARCHIVO JAWIN"/>
  </r>
  <r>
    <n v="285"/>
    <x v="2"/>
    <n v="53"/>
    <n v="2016"/>
    <s v="MARIA LIGIA RIOS BEDOYA "/>
    <x v="1"/>
    <s v="CERRADO"/>
    <s v="ARCHIVO JAWIN"/>
  </r>
  <r>
    <n v="286"/>
    <x v="2"/>
    <n v="53"/>
    <n v="2017"/>
    <s v="ANA CECILIA MARTINEZ "/>
    <x v="1"/>
    <s v="CERRADO"/>
    <s v="ARCHIVO JAWIN"/>
  </r>
  <r>
    <n v="287"/>
    <x v="2"/>
    <n v="54"/>
    <n v="2012"/>
    <s v="PROPIETARIO INMUEBLE"/>
    <x v="1"/>
    <s v="CERRADO"/>
    <s v="ARCHIVO JAWIN"/>
  </r>
  <r>
    <n v="288"/>
    <x v="2"/>
    <n v="54"/>
    <n v="2017"/>
    <s v="CARMENZA RAMOS VARGAS Y JESUS MAURIO BUITRAGO "/>
    <x v="1"/>
    <s v="CERRADO"/>
    <s v="ARCHIVO JAWIN"/>
  </r>
  <r>
    <n v="289"/>
    <x v="2"/>
    <n v="55"/>
    <n v="2008"/>
    <s v="MARISOL CARVAJAL BALCAZAR / MARGARITA BALCAZAR MURILLO"/>
    <x v="1"/>
    <s v="CERRADO"/>
    <s v="ARCHIVO JAWIN"/>
  </r>
  <r>
    <n v="290"/>
    <x v="2"/>
    <n v="55"/>
    <n v="2015"/>
    <s v="JUAN GUERRERO "/>
    <x v="1"/>
    <s v="CERRADO"/>
    <s v="ARCHIVO JAWIN"/>
  </r>
  <r>
    <n v="291"/>
    <x v="2"/>
    <n v="55"/>
    <n v="2016"/>
    <s v="EDGAR JULIAN BAUTISTA BERNAL "/>
    <x v="1"/>
    <s v="CERRADO"/>
    <s v="ARCHIVO JAWIN"/>
  </r>
  <r>
    <n v="292"/>
    <x v="2"/>
    <n v="55"/>
    <n v="2017"/>
    <s v="LUIS ALBERTO MAECHA SIERRA"/>
    <x v="0"/>
    <s v="ANGEE PACHECO"/>
    <s v="ARCHIVO"/>
  </r>
  <r>
    <n v="293"/>
    <x v="2"/>
    <n v="56"/>
    <n v="2014"/>
    <s v="GABRIEL RAMIREZ RAMIREZ "/>
    <x v="1"/>
    <s v="CERRADO"/>
    <s v="ARCHIVO JAWIN"/>
  </r>
  <r>
    <n v="294"/>
    <x v="2"/>
    <n v="56"/>
    <n v="2016"/>
    <s v="PAOLA NGULO Y OSCAR JAVIER SALINAS CAMARGO"/>
    <x v="0"/>
    <s v="ANGEE PACHECO"/>
    <s v="ARCHIVO"/>
  </r>
  <r>
    <n v="295"/>
    <x v="2"/>
    <n v="57"/>
    <n v="2007"/>
    <s v="ABELARDO CAICEDO"/>
    <x v="1"/>
    <s v="CERRADO"/>
    <s v="ARCHIVO JAWIN"/>
  </r>
  <r>
    <n v="296"/>
    <x v="2"/>
    <n v="58"/>
    <n v="2008"/>
    <s v="LUZ MARINA CASTILLO"/>
    <x v="0"/>
    <s v="FABIO BALLEN"/>
    <s v="ARCHIVO"/>
  </r>
  <r>
    <n v="297"/>
    <x v="2"/>
    <n v="58"/>
    <n v="2016"/>
    <s v="PROPIETARIO DEL INMUEBLE Y/O RESPONSABLE DE LA OBRA"/>
    <x v="1"/>
    <s v="CERRADO"/>
    <s v="ARCHIVO JAWIN"/>
  </r>
  <r>
    <n v="298"/>
    <x v="2"/>
    <n v="58"/>
    <n v="2017"/>
    <s v="VICTOR MANUEL BOHORQUEZ"/>
    <x v="1"/>
    <s v="CERRADO"/>
    <s v="ARCHIVO JAWIN"/>
  </r>
  <r>
    <n v="299"/>
    <x v="2"/>
    <n v="59"/>
    <n v="2008"/>
    <s v="MARIA INES OCHOA RAMIREZ"/>
    <x v="1"/>
    <s v="CERRADO"/>
    <s v="ARCHIVO JAWIN"/>
  </r>
  <r>
    <n v="300"/>
    <x v="2"/>
    <n v="59"/>
    <n v="2016"/>
    <s v="CANTOR GONZALEZ   LIDA GONZALEZ"/>
    <x v="1"/>
    <s v="CERRADO"/>
    <s v="ARCHIVO JAWIN"/>
  </r>
  <r>
    <n v="301"/>
    <x v="2"/>
    <n v="59"/>
    <n v="2017"/>
    <s v="CLAUDIAA YANIT TORRES GOMEZ"/>
    <x v="1"/>
    <s v="CERRADO"/>
    <s v="ARCHIVO JAWIN"/>
  </r>
  <r>
    <n v="302"/>
    <x v="2"/>
    <n v="60"/>
    <n v="2006"/>
    <s v="JARDINES DEL APOGEO"/>
    <x v="1"/>
    <s v="CERRADO"/>
    <s v="ARCHIVO JAWIN"/>
  </r>
  <r>
    <n v="303"/>
    <x v="2"/>
    <n v="60"/>
    <n v="2017"/>
    <s v="ELIECER GUEVARA GAMEZ"/>
    <x v="1"/>
    <s v="CERRADO"/>
    <s v="ARCHIVO JAWIN"/>
  </r>
  <r>
    <n v="304"/>
    <x v="2"/>
    <n v="61"/>
    <n v="2014"/>
    <s v="LUZ MARINA AYALA CARDENAS"/>
    <x v="1"/>
    <s v="CERRADO"/>
    <s v="ARCHIVO JAWIN"/>
  </r>
  <r>
    <n v="305"/>
    <x v="2"/>
    <n v="61"/>
    <n v="2016"/>
    <s v="AMANCIO VALOYES MOSQUERA"/>
    <x v="0"/>
    <s v="FABIO BALLEN"/>
    <s v="ARCHIVO"/>
  </r>
  <r>
    <n v="306"/>
    <x v="2"/>
    <n v="61"/>
    <n v="2017"/>
    <s v="STELLA ACUNA DEJEON "/>
    <x v="1"/>
    <s v="CERRADO"/>
    <s v="ARCHIVO JAWIN"/>
  </r>
  <r>
    <n v="307"/>
    <x v="2"/>
    <n v="62"/>
    <n v="2007"/>
    <s v="WILLIAN JIMENEZ APONTE"/>
    <x v="1"/>
    <s v="CERRADO"/>
    <s v="ARCHIVO JAWIN"/>
  </r>
  <r>
    <n v="308"/>
    <x v="2"/>
    <n v="63"/>
    <n v="2016"/>
    <s v="ALVARO VILLAREAL"/>
    <x v="1"/>
    <s v="CERRADO"/>
    <s v="ARCHIVO JAWIN"/>
  </r>
  <r>
    <n v="309"/>
    <x v="2"/>
    <n v="64"/>
    <n v="2015"/>
    <s v="ISABEL VARGAS DE ANGEL "/>
    <x v="1"/>
    <s v="CERRADO"/>
    <s v="ARCHIVO JAWIN"/>
  </r>
  <r>
    <n v="310"/>
    <x v="2"/>
    <n v="64"/>
    <n v="2016"/>
    <s v="MAURICIO RINCON"/>
    <x v="0"/>
    <s v="FABIO BALLEN"/>
    <s v="ARCHIVO"/>
  </r>
  <r>
    <n v="311"/>
    <x v="2"/>
    <n v="65"/>
    <n v="2007"/>
    <s v="EVER ALEXANDER SANCHEZ"/>
    <x v="1"/>
    <s v="CERRADO"/>
    <s v="ARCHIVO JAWIN"/>
  </r>
  <r>
    <n v="312"/>
    <x v="2"/>
    <n v="65"/>
    <n v="2014"/>
    <s v="RAFAEL PINZON LEAL "/>
    <x v="1"/>
    <s v="CERRADO"/>
    <s v="ARCHIVO JAWIN"/>
  </r>
  <r>
    <n v="313"/>
    <x v="2"/>
    <n v="65"/>
    <n v="2015"/>
    <s v="MARIA HILDA VELASCO GALINDO "/>
    <x v="1"/>
    <s v="CERRADO"/>
    <s v="ARCHIVO JAWIN"/>
  </r>
  <r>
    <n v="314"/>
    <x v="2"/>
    <n v="65"/>
    <n v="2016"/>
    <s v="MARIA LUISA PEÑA LUENGAS "/>
    <x v="1"/>
    <s v="CERRADO"/>
    <s v="ARCHIVO JAWIN"/>
  </r>
  <r>
    <n v="315"/>
    <x v="2"/>
    <n v="66"/>
    <n v="2014"/>
    <s v=" JUNTA DE ACCION COMUNAL BOSA NOVA "/>
    <x v="1"/>
    <s v="CERRADO"/>
    <s v="ARCHIVO JAWIN"/>
  </r>
  <r>
    <n v="316"/>
    <x v="2"/>
    <n v="66"/>
    <n v="2015"/>
    <s v="CARLOS ESPITIA RODRIGUEZ "/>
    <x v="1"/>
    <s v="CERRADO"/>
    <s v="ARCHIVO JAWIN"/>
  </r>
  <r>
    <n v="317"/>
    <x v="2"/>
    <n v="66"/>
    <n v="2016"/>
    <s v="NANCY ESPERANZA CORTES BAUTISTA "/>
    <x v="1"/>
    <s v="CERRADO"/>
    <s v="ARCHIVO JAWIN"/>
  </r>
  <r>
    <n v="318"/>
    <x v="2"/>
    <n v="67"/>
    <n v="2007"/>
    <s v="MIGUEL PINILLA APONTE"/>
    <x v="1"/>
    <s v="CERRADO"/>
    <s v="ARCHIVO JAWIN"/>
  </r>
  <r>
    <n v="319"/>
    <x v="2"/>
    <n v="67"/>
    <n v="2016"/>
    <s v="GONZALO CASALLAS SALGADO "/>
    <x v="1"/>
    <s v="CERRADO"/>
    <s v="ARCHIVO JAWIN"/>
  </r>
  <r>
    <n v="320"/>
    <x v="2"/>
    <n v="68"/>
    <n v="2006"/>
    <s v="MARIAL DEL CARMEN PARRA"/>
    <x v="1"/>
    <s v="CERRADO"/>
    <s v="ARCHIVO JAWIN"/>
  </r>
  <r>
    <n v="321"/>
    <x v="2"/>
    <n v="68"/>
    <n v="2016"/>
    <s v="PROPIETARIO DEL INMUEBLE Y/O RESPONSABLE DE LA OBRA"/>
    <x v="1"/>
    <s v="CERRADO"/>
    <s v="ARCHIVO JAWIN"/>
  </r>
  <r>
    <n v="322"/>
    <x v="2"/>
    <n v="69"/>
    <n v="2006"/>
    <s v="MIGUEL OVALLE"/>
    <x v="1"/>
    <s v="CERRADO"/>
    <s v="ARCHIVO JAWIN"/>
  </r>
  <r>
    <n v="323"/>
    <x v="2"/>
    <n v="69"/>
    <n v="2007"/>
    <s v="LUIS ALFONSO  DAZA"/>
    <x v="1"/>
    <s v="CERRADO"/>
    <s v="ARCHIVO JAWIN"/>
  </r>
  <r>
    <n v="324"/>
    <x v="2"/>
    <n v="70"/>
    <n v="2008"/>
    <s v="CARMEN MERCEDES GARZON PARRA "/>
    <x v="1"/>
    <s v="CERRADO"/>
    <s v="ARCHIVO JAWIN"/>
  </r>
  <r>
    <n v="325"/>
    <x v="2"/>
    <n v="70"/>
    <n v="2012"/>
    <s v="POR DETERMINAR "/>
    <x v="1"/>
    <s v="CERRADO"/>
    <s v="ARCHIVO JAWIN"/>
  </r>
  <r>
    <n v="326"/>
    <x v="2"/>
    <n v="71"/>
    <n v="2012"/>
    <s v="JUAN PABLO "/>
    <x v="1"/>
    <s v="CERRADO"/>
    <s v="ARCHIVO JAWIN"/>
  </r>
  <r>
    <n v="327"/>
    <x v="2"/>
    <n v="72"/>
    <n v="2006"/>
    <s v="JOSÉ EUCARDO ARIZA RODRÍGUEZ"/>
    <x v="1"/>
    <s v="CERRADO"/>
    <s v="ARCHIVO JAWIN"/>
  </r>
  <r>
    <n v="328"/>
    <x v="2"/>
    <n v="72"/>
    <n v="2014"/>
    <s v="AGUEDO OLIVA VILLOTA CASTAÑEDA "/>
    <x v="1"/>
    <s v="CERRADO"/>
    <s v="ARCHIVO JAWIN"/>
  </r>
  <r>
    <n v="329"/>
    <x v="2"/>
    <n v="73"/>
    <n v="2007"/>
    <s v="WILSON FERNANDO CASTRO/LUKE PATRICIA GOMEZ"/>
    <x v="1"/>
    <s v="CERRADO"/>
    <s v="ARCHIVO JAWIN"/>
  </r>
  <r>
    <n v="330"/>
    <x v="2"/>
    <n v="73"/>
    <n v="2014"/>
    <s v="JOSE ADONAI CESPEDEZ ZAMBRANO "/>
    <x v="1"/>
    <s v="CERRADO"/>
    <s v="ARCHIVO JAWIN"/>
  </r>
  <r>
    <n v="331"/>
    <x v="2"/>
    <n v="73"/>
    <n v="2015"/>
    <s v="ESPERANZA OROZCO GOMEZ"/>
    <x v="1"/>
    <s v="CERRADO"/>
    <s v="ARCHIVO JAWIN"/>
  </r>
  <r>
    <n v="332"/>
    <x v="2"/>
    <n v="74"/>
    <n v="2012"/>
    <s v="ANDRES ARTURO RODRIGUEZ MORA "/>
    <x v="1"/>
    <s v="CERRADO"/>
    <s v="ARCHIVO JAWIN"/>
  </r>
  <r>
    <n v="333"/>
    <x v="2"/>
    <n v="74"/>
    <n v="2014"/>
    <s v="DORA ELSA RODRIGUEZ LEON "/>
    <x v="1"/>
    <s v="CERRADO"/>
    <s v="ARCHIVO JAWIN"/>
  </r>
  <r>
    <n v="334"/>
    <x v="2"/>
    <n v="74"/>
    <n v="2015"/>
    <s v="MARIA OLINDA RONCANCIO DIAZ "/>
    <x v="1"/>
    <s v="CERRADO"/>
    <s v="ARCHIVO JAWIN"/>
  </r>
  <r>
    <n v="335"/>
    <x v="2"/>
    <n v="75"/>
    <n v="2007"/>
    <s v="CARLOS JULIO CASTRO / SARA INES GOMEZ BÁEZ"/>
    <x v="1"/>
    <s v="CERRADO"/>
    <s v="ARCHIVO JAWIN"/>
  </r>
  <r>
    <n v="336"/>
    <x v="2"/>
    <n v="75"/>
    <n v="2008"/>
    <s v="MARCO TULIO MENDOZA GONZALEZ/JOSE SILVERIO MENDOZA /LUIS HERNANDO MENDOZA GONZALEZ Y MARIA TRINIDAD GONZALEZ DE MENDOZA"/>
    <x v="1"/>
    <s v="CERRADO"/>
    <s v="ARCHIVO JAWIN"/>
  </r>
  <r>
    <n v="337"/>
    <x v="2"/>
    <n v="76"/>
    <n v="2007"/>
    <s v="OMAR RENE ROZO VARGAS"/>
    <x v="0"/>
    <s v="FABIO BALLEN"/>
    <s v="ARCHIVO"/>
  </r>
  <r>
    <n v="338"/>
    <x v="2"/>
    <n v="76"/>
    <n v="2014"/>
    <s v="AURA LIGIA CALDERON"/>
    <x v="0"/>
    <s v="FABIO BALLEN"/>
    <s v="ARCHIVO"/>
  </r>
  <r>
    <n v="339"/>
    <x v="2"/>
    <n v="77"/>
    <n v="2007"/>
    <s v="FRANCISCO JAVIER GOMEZ/NANCY FALEN"/>
    <x v="1"/>
    <s v="CERRADO"/>
    <s v="ARCHIVO JAWIN"/>
  </r>
  <r>
    <n v="340"/>
    <x v="2"/>
    <n v="77"/>
    <n v="2015"/>
    <s v="CARMEN ROSA IBAÑEZ MONSALVE "/>
    <x v="1"/>
    <s v="CERRADO"/>
    <s v="ARCHIVO JAWIN"/>
  </r>
  <r>
    <n v="341"/>
    <x v="2"/>
    <n v="78"/>
    <n v="2006"/>
    <s v="GERMAN SANCHEZ GARCIA"/>
    <x v="1"/>
    <s v="CERRADO"/>
    <s v="ARCHIVO JAWIN"/>
  </r>
  <r>
    <n v="342"/>
    <x v="2"/>
    <n v="78"/>
    <n v="2007"/>
    <s v="ALGEMIRO ALDONA NIÑO "/>
    <x v="1"/>
    <s v="CERRADO"/>
    <s v="ARCHIVO JAWIN"/>
  </r>
  <r>
    <n v="343"/>
    <x v="2"/>
    <n v="78"/>
    <n v="2012"/>
    <s v="CLIMACO JESUS CELY APARICIO "/>
    <x v="1"/>
    <s v="CERRADO"/>
    <s v="ARCHIVO JAWIN"/>
  </r>
  <r>
    <n v="344"/>
    <x v="2"/>
    <n v="78"/>
    <n v="2015"/>
    <s v="PROPIETARIO DEL INMUEBLE Y/O RESPONSABLE DE LA OBRA"/>
    <x v="0"/>
    <s v="FABIO BALLEN"/>
    <s v="ARCHIVO"/>
  </r>
  <r>
    <n v="345"/>
    <x v="2"/>
    <n v="79"/>
    <n v="2006"/>
    <s v="JAIME CONTRERAS INFANTE/FLOR MARIA GUTIÉRREZ DE CONTRERAS"/>
    <x v="1"/>
    <s v="CERRADO"/>
    <s v="ARCHIVO JAWIN"/>
  </r>
  <r>
    <n v="346"/>
    <x v="2"/>
    <n v="80"/>
    <n v="2007"/>
    <s v="OLGA LUCIA LEON"/>
    <x v="0"/>
    <s v="FABIO BALLEN"/>
    <s v="ARCHIVO"/>
  </r>
  <r>
    <n v="347"/>
    <x v="2"/>
    <n v="80"/>
    <n v="2012"/>
    <s v="ANCIZAR MURCIA RUIZ "/>
    <x v="1"/>
    <s v="CERRADO"/>
    <s v="ARCHIVO JAWIN"/>
  </r>
  <r>
    <n v="348"/>
    <x v="2"/>
    <n v="80"/>
    <n v="2015"/>
    <s v="DEIBI GIOVANNI TELLEZ VIRGUEZ "/>
    <x v="1"/>
    <s v="CERRADO"/>
    <s v="ARCHIVO JAWIN"/>
  </r>
  <r>
    <n v="349"/>
    <x v="2"/>
    <n v="81"/>
    <n v="2005"/>
    <s v="MARIA IRMA BENAVIDES"/>
    <x v="1"/>
    <s v="CERRADO"/>
    <s v="ARCHIVO JAWIN"/>
  </r>
  <r>
    <n v="350"/>
    <x v="2"/>
    <n v="81"/>
    <n v="2008"/>
    <s v="EFREN ANACONA ANACONA/MARIA LUCERO ASTUDILLO PAPAMIJA"/>
    <x v="1"/>
    <s v="CERRADO"/>
    <s v="ARCHIVO JAWIN"/>
  </r>
  <r>
    <n v="351"/>
    <x v="2"/>
    <n v="82"/>
    <n v="2005"/>
    <s v="MARY MATILDE SANDOVAL FUENTES"/>
    <x v="1"/>
    <s v="CERRADO"/>
    <s v="ARCHIVO JAWIN"/>
  </r>
  <r>
    <n v="352"/>
    <x v="2"/>
    <n v="82"/>
    <n v="2007"/>
    <s v="POR DETERMINAR "/>
    <x v="1"/>
    <s v="CERRADO"/>
    <s v="ARCHIVO JAWIN"/>
  </r>
  <r>
    <n v="353"/>
    <x v="2"/>
    <n v="83"/>
    <n v="2006"/>
    <s v="FLORINDA MALAGON"/>
    <x v="1"/>
    <s v="CERRADO"/>
    <s v="ARCHIVO JAWIN"/>
  </r>
  <r>
    <n v="354"/>
    <x v="2"/>
    <n v="83"/>
    <n v="2015"/>
    <s v="JOSE SAUL BAQUERO MORENO "/>
    <x v="1"/>
    <s v="CERRADO"/>
    <s v="ARCHIVO JAWIN"/>
  </r>
  <r>
    <n v="355"/>
    <x v="2"/>
    <n v="84"/>
    <n v="2007"/>
    <s v="RITA DELIA MORALES CUCA"/>
    <x v="0"/>
    <s v="FABIO BALLEN"/>
    <s v="ARCHIVO"/>
  </r>
  <r>
    <n v="356"/>
    <x v="2"/>
    <n v="84"/>
    <n v="2015"/>
    <s v="RAMOS GOMEZ QUINTERO "/>
    <x v="1"/>
    <s v="CERRADO"/>
    <s v="ARCHIVO JAWIN"/>
  </r>
  <r>
    <n v="357"/>
    <x v="2"/>
    <n v="85"/>
    <n v="2008"/>
    <s v=" MARIA ANITA GRACIA CARRILLO "/>
    <x v="1"/>
    <s v="CERRADO"/>
    <s v="ARCHIVO JAWIN"/>
  </r>
  <r>
    <n v="358"/>
    <x v="2"/>
    <n v="85"/>
    <n v="2015"/>
    <s v="HUGO ALBEIRO CELY CASTRO "/>
    <x v="1"/>
    <s v="CERRADO"/>
    <s v="ARCHIVO JAWIN"/>
  </r>
  <r>
    <n v="359"/>
    <x v="2"/>
    <n v="86"/>
    <n v="1998"/>
    <s v="POR DETERMINAR "/>
    <x v="0"/>
    <s v="FABIO BALLEN"/>
    <s v="ARCHIVO"/>
  </r>
  <r>
    <n v="360"/>
    <x v="2"/>
    <n v="86"/>
    <n v="2012"/>
    <s v="DAVID SANTIAGO SANABRIA FUENTES "/>
    <x v="1"/>
    <s v="CERRADO"/>
    <s v="ARCHIVO JAWIN"/>
  </r>
  <r>
    <n v="361"/>
    <x v="2"/>
    <n v="86"/>
    <n v="2015"/>
    <s v="JUAN PABLO CASTIBLANCO MATEUS "/>
    <x v="1"/>
    <s v="CERRADO"/>
    <s v="ARCHIVO JAWIN"/>
  </r>
  <r>
    <n v="362"/>
    <x v="2"/>
    <n v="87"/>
    <n v="2005"/>
    <s v="JOSÉ CRISANTO SÁNCHEZ . EDILMA CUBIDES RODRÍGUEZ"/>
    <x v="0"/>
    <s v="FABIO BALLEN"/>
    <s v="ARCHIVO"/>
  </r>
  <r>
    <n v="363"/>
    <x v="2"/>
    <n v="87"/>
    <n v="2006"/>
    <s v="RAFAEL PRIETO OLAYA"/>
    <x v="1"/>
    <s v="CERRADO"/>
    <s v="ARCHIVO JAWIN"/>
  </r>
  <r>
    <n v="364"/>
    <x v="2"/>
    <n v="87"/>
    <n v="2007"/>
    <s v="MAYERLI ASTRID QUINTERO"/>
    <x v="1"/>
    <s v="CERRADO"/>
    <s v="ARCHIVO JAWIN"/>
  </r>
  <r>
    <n v="365"/>
    <x v="2"/>
    <n v="87"/>
    <n v="2012"/>
    <s v="MANUEL ANTONIO MEDINA MENDEZ "/>
    <x v="1"/>
    <s v="CERRADO"/>
    <s v="ARCHIVO JAWIN"/>
  </r>
  <r>
    <n v="366"/>
    <x v="2"/>
    <n v="87"/>
    <n v="2015"/>
    <s v="POR DETERMINAR "/>
    <x v="0"/>
    <s v="FABIO BALLEN"/>
    <s v="ARCHIVO"/>
  </r>
  <r>
    <n v="367"/>
    <x v="2"/>
    <n v="88"/>
    <n v="2005"/>
    <s v="TRANSPORTES PANAMERICANOS S.A. BOMBA ESSO BRASIL"/>
    <x v="0"/>
    <s v="FABIO BALLEN"/>
    <s v="ARCHIVO"/>
  </r>
  <r>
    <n v="368"/>
    <x v="2"/>
    <n v="88"/>
    <n v="2014"/>
    <s v="MARTHA TORRES ROMERO "/>
    <x v="1"/>
    <s v="CERRADO"/>
    <s v="ARCHIVO JAWIN"/>
  </r>
  <r>
    <n v="369"/>
    <x v="2"/>
    <n v="88"/>
    <n v="2015"/>
    <s v="PROPIETARIO DEL INMUEBLE "/>
    <x v="1"/>
    <s v="CERRADO"/>
    <s v="ARCHIVO JAWIN"/>
  </r>
  <r>
    <n v="370"/>
    <x v="2"/>
    <n v="89"/>
    <n v="2012"/>
    <s v="ABIGAIL DUCUARA ROA "/>
    <x v="1"/>
    <s v="CERRADO"/>
    <s v="ARCHIVO JAWIN"/>
  </r>
  <r>
    <n v="371"/>
    <x v="2"/>
    <n v="89"/>
    <n v="2015"/>
    <s v="SANDRA LILIANA GONZALEZ RUIZ Y URIEL PARRA PULIDO "/>
    <x v="1"/>
    <s v="CERRADO"/>
    <s v="ARCHIVO JAWIN"/>
  </r>
  <r>
    <n v="372"/>
    <x v="2"/>
    <n v="90"/>
    <n v="2014"/>
    <s v="MARIA INES CHAVEZ BELTRAN"/>
    <x v="0"/>
    <s v="FABIO BALLEN"/>
    <s v="ARCHIVO"/>
  </r>
  <r>
    <n v="373"/>
    <x v="2"/>
    <n v="90"/>
    <n v="2015"/>
    <s v="AGRUPACION RESIDENCIAL ALAMEDA SANTA MONICA II "/>
    <x v="1"/>
    <s v="CERRADO"/>
    <s v="ARCHIVO JAWIN"/>
  </r>
  <r>
    <n v="374"/>
    <x v="2"/>
    <n v="91"/>
    <n v="2006"/>
    <s v="MANUEL BUSTACARA SEPÚLVEDA LILIA REBECA MUÑOZ CABALLERO"/>
    <x v="1"/>
    <s v="CERRADO"/>
    <s v="ARCHIVO JAWIN"/>
  </r>
  <r>
    <n v="375"/>
    <x v="2"/>
    <n v="92"/>
    <n v="2006"/>
    <s v="EDGAR EUGENIO MAZO"/>
    <x v="1"/>
    <s v="CERRADO"/>
    <s v="ARCHIVO JAWIN"/>
  </r>
  <r>
    <n v="376"/>
    <x v="2"/>
    <n v="92"/>
    <n v="2012"/>
    <s v="RAUL ACOSTA SERRANO "/>
    <x v="1"/>
    <s v="CERRADO"/>
    <s v="ARCHIVO JAWIN"/>
  </r>
  <r>
    <n v="377"/>
    <x v="2"/>
    <n v="94"/>
    <n v="2012"/>
    <s v="NORMA LUCIA ZAMUDIO "/>
    <x v="1"/>
    <s v="CERRADO"/>
    <s v="ARCHIVO JAWIN"/>
  </r>
  <r>
    <n v="378"/>
    <x v="2"/>
    <n v="95"/>
    <n v="2006"/>
    <s v="ALVA LUZ SEPULVEDA GOMEZ "/>
    <x v="1"/>
    <s v="CERRADO"/>
    <s v="ARCHIVO JAWIN"/>
  </r>
  <r>
    <n v="379"/>
    <x v="2"/>
    <n v="95"/>
    <n v="2012"/>
    <s v="PAULA ANDREA SANABRIA FUENTES "/>
    <x v="1"/>
    <s v="CERRADO"/>
    <s v="ARCHIVO JAWIN"/>
  </r>
  <r>
    <n v="380"/>
    <x v="2"/>
    <n v="95"/>
    <n v="2014"/>
    <s v="LUZ MARINA CASTRO "/>
    <x v="1"/>
    <s v="CERRADO"/>
    <s v="ARCHIVO JAWIN"/>
  </r>
  <r>
    <n v="381"/>
    <x v="2"/>
    <n v="96"/>
    <n v="2008"/>
    <s v="MARIA EUGENIA BOHORQUEZ PEREZ"/>
    <x v="1"/>
    <s v="CERRADO"/>
    <s v="ARCHIVO JAWIN"/>
  </r>
  <r>
    <n v="382"/>
    <x v="2"/>
    <n v="96"/>
    <n v="2014"/>
    <s v="LUZ DARY OLAYA GARZON"/>
    <x v="0"/>
    <s v="FABIO BALLEN"/>
    <s v="ARCHIVO"/>
  </r>
  <r>
    <n v="383"/>
    <x v="2"/>
    <n v="97"/>
    <n v="2005"/>
    <s v="NAGER JADER CASTILLO DELGADO"/>
    <x v="1"/>
    <s v="CERRADO"/>
    <s v="ARCHIVO JAWIN"/>
  </r>
  <r>
    <n v="384"/>
    <x v="2"/>
    <n v="97"/>
    <n v="2006"/>
    <s v="YESID CUELLAR HERNÁNDEZ"/>
    <x v="1"/>
    <s v="CERRADO"/>
    <s v="ARCHIVO JAWIN"/>
  </r>
  <r>
    <n v="385"/>
    <x v="2"/>
    <n v="97"/>
    <n v="2007"/>
    <s v="ROBULO MENDOZA ARIAS "/>
    <x v="1"/>
    <s v="CERRADO"/>
    <s v="ARCHIVO JAWIN"/>
  </r>
  <r>
    <n v="386"/>
    <x v="2"/>
    <n v="97"/>
    <n v="2008"/>
    <s v="MARTA PUENTES PULIDO"/>
    <x v="0"/>
    <s v="FABIO BALLEN"/>
    <s v="ARCHIVO"/>
  </r>
  <r>
    <n v="387"/>
    <x v="2"/>
    <n v="97"/>
    <n v="2012"/>
    <s v=" LUCRECIA RODRIGUEZ GONZALEZ "/>
    <x v="1"/>
    <s v="CERRADO"/>
    <s v="ARCHIVO JAWIN"/>
  </r>
  <r>
    <n v="388"/>
    <x v="2"/>
    <n v="97"/>
    <n v="2014"/>
    <s v="PEDRO PABLO RIVERA "/>
    <x v="1"/>
    <s v="CERRADO"/>
    <s v="ARCHIVO JAWIN"/>
  </r>
  <r>
    <n v="389"/>
    <x v="2"/>
    <n v="97"/>
    <n v="2015"/>
    <s v="EDILMA RENDEROS CASTRO "/>
    <x v="1"/>
    <s v="CERRADO"/>
    <s v="ARCHIVO JAWIN"/>
  </r>
  <r>
    <n v="390"/>
    <x v="2"/>
    <n v="98"/>
    <n v="2006"/>
    <s v="GONZALO ALBERTO BARRERO BURGOS "/>
    <x v="1"/>
    <s v="CERRADO"/>
    <s v="ARCHIVO JAWIN"/>
  </r>
  <r>
    <n v="391"/>
    <x v="0"/>
    <n v="2"/>
    <n v="2013"/>
    <s v="ENRIQUE NEUTA PEÑA"/>
    <x v="0"/>
    <s v="ANGEE PACHECO"/>
    <s v="ARCHIVO"/>
  </r>
  <r>
    <n v="392"/>
    <x v="0"/>
    <n v="7"/>
    <n v="2013"/>
    <s v="WILLIAM MATEUS VARGAS "/>
    <x v="0"/>
    <s v="ANGEE PACHECO"/>
    <s v="ARCHIVO"/>
  </r>
  <r>
    <n v="393"/>
    <x v="0"/>
    <n v="8"/>
    <n v="2013"/>
    <s v="GARCES BERRIO NELSON"/>
    <x v="0"/>
    <s v="ANGEE PACHECO"/>
    <s v="ARCHIVO"/>
  </r>
  <r>
    <n v="394"/>
    <x v="0"/>
    <n v="9"/>
    <n v="2013"/>
    <s v="CLAUDIA REY HERRERA "/>
    <x v="0"/>
    <s v="ANGEE PACHECO"/>
    <s v="ARCHIVO"/>
  </r>
  <r>
    <n v="395"/>
    <x v="0"/>
    <n v="10"/>
    <n v="2013"/>
    <s v="FLOR DE MARIA MOSQUERA CASTAÑO"/>
    <x v="0"/>
    <s v="ANGEE PACHECO"/>
    <s v="ARCHIVO"/>
  </r>
  <r>
    <n v="396"/>
    <x v="0"/>
    <n v="11"/>
    <n v="2013"/>
    <s v="CRISTANCHO DUCUARA SANDRA"/>
    <x v="0"/>
    <s v="ANGEE PACHECO"/>
    <s v="ARCHIVO"/>
  </r>
  <r>
    <n v="397"/>
    <x v="1"/>
    <n v="16"/>
    <n v="2015"/>
    <s v="LUZ ADRIANA ORTIZ SANCHEZ "/>
    <x v="1"/>
    <s v="CERRADO"/>
    <s v="ARCHIVO JAWIN"/>
  </r>
  <r>
    <n v="398"/>
    <x v="1"/>
    <n v="16"/>
    <n v="2017"/>
    <s v="VENTA Y CONSUMO DE LICOR"/>
    <x v="1"/>
    <s v="CERRADO"/>
    <s v="ARCHIVO JAWIN"/>
  </r>
  <r>
    <n v="399"/>
    <x v="1"/>
    <n v="17"/>
    <n v="2017"/>
    <s v="ALTO IMPACTO"/>
    <x v="1"/>
    <s v="CERRADO"/>
    <s v="ARCHIVO JAWIN"/>
  </r>
  <r>
    <n v="400"/>
    <x v="1"/>
    <n v="18"/>
    <n v="2017"/>
    <s v="ALTO IMPACTO"/>
    <x v="0"/>
    <s v="GINNA MARINES"/>
    <s v="ARCHIVO"/>
  </r>
  <r>
    <n v="401"/>
    <x v="1"/>
    <n v="19"/>
    <n v="2014"/>
    <s v="ROSALBINA URIBE"/>
    <x v="1"/>
    <s v="CERRADO"/>
    <s v="ARCHIVO JAWIN"/>
  </r>
  <r>
    <n v="402"/>
    <x v="1"/>
    <n v="19"/>
    <n v="2015"/>
    <s v="NUBIA PATRICIA VARGAS QUINTERO Y JULIO SAID DIAZ FERNANDEZ "/>
    <x v="1"/>
    <s v="CERRADO"/>
    <s v="ARCHIVO JAWIN"/>
  </r>
  <r>
    <n v="403"/>
    <x v="1"/>
    <n v="19"/>
    <n v="2017"/>
    <s v="ALTO IMPACTO"/>
    <x v="1"/>
    <s v="CERRADO"/>
    <s v="ARCHIVO JAWIN"/>
  </r>
  <r>
    <n v="404"/>
    <x v="1"/>
    <n v="20"/>
    <n v="2008"/>
    <s v="YOLIMA LOPEZ"/>
    <x v="1"/>
    <s v="CERRADO"/>
    <s v="ARCHIVO JAWIN"/>
  </r>
  <r>
    <n v="405"/>
    <x v="1"/>
    <n v="20"/>
    <n v="2015"/>
    <s v="DEPOSITO DE MATERIALES"/>
    <x v="1"/>
    <s v="CERRADO"/>
    <s v="ARCHIVO JAWIN"/>
  </r>
  <r>
    <n v="406"/>
    <x v="1"/>
    <n v="20"/>
    <n v="2017"/>
    <s v="TIENDA RANCHO Y AVARATE"/>
    <x v="1"/>
    <s v="CERRADO"/>
    <s v="ARCHIVO JAWIN"/>
  </r>
  <r>
    <n v="407"/>
    <x v="1"/>
    <n v="21"/>
    <n v="2014"/>
    <s v="VENTA Y CONSUMO DE LICOR"/>
    <x v="1"/>
    <s v="CERRADO"/>
    <s v="ARCHIVO JAWIN"/>
  </r>
  <r>
    <n v="408"/>
    <x v="1"/>
    <n v="21"/>
    <n v="2017"/>
    <s v="VENTA Y CONSUMO DE LICOR"/>
    <x v="1"/>
    <s v="CERRADO"/>
    <s v="ARCHIVO JAWIN"/>
  </r>
  <r>
    <n v="409"/>
    <x v="1"/>
    <n v="22"/>
    <n v="2014"/>
    <s v="LATONERIA Y PINTURA"/>
    <x v="1"/>
    <s v="CERRADO"/>
    <s v="ARCHIVO JAWIN"/>
  </r>
  <r>
    <n v="410"/>
    <x v="1"/>
    <n v="22"/>
    <n v="2015"/>
    <s v="LIGIA VILLALOBOS PEÑA "/>
    <x v="1"/>
    <s v="CERRADO"/>
    <s v="ARCHIVO JAWIN"/>
  </r>
  <r>
    <n v="411"/>
    <x v="1"/>
    <n v="22"/>
    <n v="2016"/>
    <s v="MENDOZA VARGAS OLGA TRINIDAD"/>
    <x v="1"/>
    <s v="CERRADO"/>
    <s v="ARCHIVO JAWIN"/>
  </r>
  <r>
    <n v="412"/>
    <x v="1"/>
    <n v="22"/>
    <n v="2017"/>
    <s v="MAURYFRUVER "/>
    <x v="1"/>
    <s v="CERRADO"/>
    <s v="ARCHIVO JAWIN"/>
  </r>
  <r>
    <n v="413"/>
    <x v="1"/>
    <n v="23"/>
    <n v="2013"/>
    <s v="FORERO SIERRA MIGUEL HUMBERTO"/>
    <x v="1"/>
    <s v="CERRADO"/>
    <s v="ARCHIVO JAWIN"/>
  </r>
  <r>
    <n v="414"/>
    <x v="1"/>
    <n v="23"/>
    <n v="2014"/>
    <s v="PROPIETARIO DEL ESTABLECIMIENTO"/>
    <x v="1"/>
    <s v="CERRADO"/>
    <s v="ARCHIVO JAWIN"/>
  </r>
  <r>
    <n v="415"/>
    <x v="1"/>
    <n v="23"/>
    <n v="2015"/>
    <s v="PROPIETARIO DEL ESTABLECIMIENTO"/>
    <x v="1"/>
    <s v="CERRADO"/>
    <s v="ARCHIVO JAWIN"/>
  </r>
  <r>
    <n v="416"/>
    <x v="1"/>
    <n v="23"/>
    <n v="2017"/>
    <s v="GARCIA JOSE"/>
    <x v="1"/>
    <s v="CERRADO"/>
    <s v="ARCHIVO JAWIN"/>
  </r>
  <r>
    <n v="417"/>
    <x v="1"/>
    <n v="24"/>
    <n v="2016"/>
    <s v="POR DETERMINAR "/>
    <x v="0"/>
    <s v="GINNA MARINES"/>
    <s v="ARCHIVO"/>
  </r>
  <r>
    <n v="418"/>
    <x v="1"/>
    <n v="24"/>
    <n v="2017"/>
    <s v="ACEVEDO PEREZ EFRAIN"/>
    <x v="1"/>
    <s v="CERRADO"/>
    <s v="ARCHIVO JAWIN"/>
  </r>
  <r>
    <n v="419"/>
    <x v="1"/>
    <n v="25"/>
    <n v="2013"/>
    <s v="NELSON RAMIREZ MUÑOZ"/>
    <x v="1"/>
    <s v="CERRADO"/>
    <s v="ARCHIVO JAWIN"/>
  </r>
  <r>
    <n v="420"/>
    <x v="1"/>
    <n v="26"/>
    <n v="2011"/>
    <s v="DORA ESPERANZA TORRES JOYA"/>
    <x v="1"/>
    <s v="CERRADO"/>
    <s v="ARCHIVO JAWIN"/>
  </r>
  <r>
    <n v="421"/>
    <x v="1"/>
    <n v="26"/>
    <n v="2014"/>
    <s v="PROPIETARIO DEL ESTABLECIMIENTO"/>
    <x v="1"/>
    <s v="CERRADO"/>
    <s v="ARCHIVO JAWIN"/>
  </r>
  <r>
    <n v="422"/>
    <x v="1"/>
    <n v="26"/>
    <n v="2015"/>
    <s v="VENTA Y CONSUMO DE LICOR"/>
    <x v="0"/>
    <s v="GINNA MARINES"/>
    <s v="ARCHIVO"/>
  </r>
  <r>
    <n v="423"/>
    <x v="1"/>
    <n v="26"/>
    <n v="2017"/>
    <s v="CASTELLANO ANGIE"/>
    <x v="1"/>
    <s v="CERRADO"/>
    <s v="ARCHIVO JAWIN"/>
  </r>
  <r>
    <n v="424"/>
    <x v="1"/>
    <n v="27"/>
    <n v="2013"/>
    <s v="ANGIE LORENA BRICEÑO ERAZO - EL BAR DEL PAISA EGIDIO"/>
    <x v="1"/>
    <s v="CERRADO"/>
    <s v="ARCHIVO JAWIN"/>
  </r>
  <r>
    <n v="425"/>
    <x v="1"/>
    <n v="27"/>
    <n v="2015"/>
    <s v="ALVARO RUIZ"/>
    <x v="1"/>
    <s v="CERRADO"/>
    <s v="ARCHIVO JAWIN"/>
  </r>
  <r>
    <n v="426"/>
    <x v="1"/>
    <n v="27"/>
    <n v="2016"/>
    <s v="GALAN JOSE ANTONIO"/>
    <x v="1"/>
    <s v="CERRADO"/>
    <s v="ARCHIVO JAWIN"/>
  </r>
  <r>
    <n v="427"/>
    <x v="1"/>
    <n v="27"/>
    <n v="2017"/>
    <s v="GOMEZ VICTOR"/>
    <x v="1"/>
    <s v="CERRADO"/>
    <s v="ARCHIVO JAWIN"/>
  </r>
  <r>
    <n v="428"/>
    <x v="1"/>
    <n v="28"/>
    <n v="2012"/>
    <s v="TALLERES "/>
    <x v="1"/>
    <s v="CERRADO"/>
    <s v="ARCHIVO JAWIN"/>
  </r>
  <r>
    <n v="429"/>
    <x v="1"/>
    <n v="28"/>
    <n v="2015"/>
    <s v="DEPOSITO DE MATERIALES"/>
    <x v="1"/>
    <s v="CERRADO"/>
    <s v="ARCHIVO JAWIN"/>
  </r>
  <r>
    <n v="430"/>
    <x v="1"/>
    <n v="28"/>
    <n v="2016"/>
    <s v="POR DETERMINAR "/>
    <x v="1"/>
    <s v="CERRADO"/>
    <s v="ARCHIVO JAWIN"/>
  </r>
  <r>
    <n v="431"/>
    <x v="1"/>
    <n v="28"/>
    <n v="2017"/>
    <s v="JIMENEZ GILMA"/>
    <x v="1"/>
    <s v="CERRADO"/>
    <s v="ARCHIVO JAWIN"/>
  </r>
  <r>
    <n v="432"/>
    <x v="1"/>
    <n v="29"/>
    <n v="2015"/>
    <s v="PROPIETARIO DEL ESTABLECIMIENTO"/>
    <x v="1"/>
    <s v="CERRADO"/>
    <s v="ARCHIVO JAWIN"/>
  </r>
  <r>
    <n v="433"/>
    <x v="1"/>
    <n v="29"/>
    <n v="2016"/>
    <s v="VIDAL JULIANA"/>
    <x v="1"/>
    <s v="CERRADO"/>
    <s v="ARCHIVO JAWIN"/>
  </r>
  <r>
    <n v="434"/>
    <x v="1"/>
    <n v="30"/>
    <n v="2005"/>
    <s v="TALLERES "/>
    <x v="1"/>
    <s v="CERRADO"/>
    <s v="ARCHIVO JAWIN"/>
  </r>
  <r>
    <n v="435"/>
    <x v="1"/>
    <n v="30"/>
    <n v="2014"/>
    <s v="HOSTALES"/>
    <x v="1"/>
    <s v="CERRADO"/>
    <s v="ARCHIVO JAWIN"/>
  </r>
  <r>
    <n v="436"/>
    <x v="1"/>
    <n v="30"/>
    <n v="2015"/>
    <s v="PASAJE COMERCIAL METROMOL Y JOSMAN OSPINA "/>
    <x v="1"/>
    <s v="CERRADO"/>
    <s v="ARCHIVO JAWIN"/>
  </r>
  <r>
    <n v="437"/>
    <x v="1"/>
    <n v="30"/>
    <n v="2017"/>
    <s v="FABRICAS"/>
    <x v="1"/>
    <s v="CERRADO"/>
    <s v="ARCHIVO JAWIN"/>
  </r>
  <r>
    <n v="438"/>
    <x v="1"/>
    <n v="31"/>
    <n v="2012"/>
    <s v="DIANA YANET ACEVEDO CIFUENTES"/>
    <x v="1"/>
    <s v="CERRADO"/>
    <s v="ARCHIVO JAWIN"/>
  </r>
  <r>
    <n v="439"/>
    <x v="1"/>
    <n v="31"/>
    <n v="2013"/>
    <s v="EUGENIO RAYO"/>
    <x v="1"/>
    <s v="CERRADO"/>
    <s v="ARCHIVO JAWIN"/>
  </r>
  <r>
    <n v="440"/>
    <x v="1"/>
    <n v="31"/>
    <n v="2015"/>
    <s v="PROPIETARIO DEL ESTABLECIMIENTO"/>
    <x v="1"/>
    <s v="CERRADO"/>
    <s v="ARCHIVO JAWIN"/>
  </r>
  <r>
    <n v="441"/>
    <x v="1"/>
    <n v="31"/>
    <n v="2017"/>
    <s v="VENTA Y CONSUMO DE LICOR"/>
    <x v="0"/>
    <s v="GINNA MARINES"/>
    <s v="ARCHIVO"/>
  </r>
  <r>
    <n v="442"/>
    <x v="1"/>
    <n v="32"/>
    <n v="2011"/>
    <s v="FRUTERIAS"/>
    <x v="1"/>
    <s v="CERRADO"/>
    <s v="ARCHIVO JAWIN"/>
  </r>
  <r>
    <n v="443"/>
    <x v="1"/>
    <n v="32"/>
    <n v="2014"/>
    <s v="VENTA Y CONSUMO DE LICOR"/>
    <x v="1"/>
    <s v="CERRADO"/>
    <s v="ARCHIVO JAWIN"/>
  </r>
  <r>
    <n v="444"/>
    <x v="1"/>
    <n v="32"/>
    <n v="2016"/>
    <s v="VENTA Y CONSUMO DE LICOR"/>
    <x v="1"/>
    <s v="CERRADO"/>
    <s v="ARCHIVO JAWIN"/>
  </r>
  <r>
    <n v="445"/>
    <x v="1"/>
    <n v="32"/>
    <n v="2017"/>
    <s v="CASTAÑEDA SAUL "/>
    <x v="1"/>
    <s v="CERRADO"/>
    <s v="ARCHIVO JAWIN"/>
  </r>
  <r>
    <n v="446"/>
    <x v="1"/>
    <n v="33"/>
    <n v="2012"/>
    <s v="VENTA Y CONSUMO DE LICOR"/>
    <x v="1"/>
    <s v="CERRADO"/>
    <s v="ARCHIVO JAWIN"/>
  </r>
  <r>
    <n v="447"/>
    <x v="1"/>
    <n v="33"/>
    <n v="2016"/>
    <s v="VENTA Y CONSUMO DE LICOR"/>
    <x v="1"/>
    <s v="CERRADO"/>
    <s v="ARCHIVO JAWIN"/>
  </r>
  <r>
    <n v="448"/>
    <x v="1"/>
    <n v="33"/>
    <n v="2017"/>
    <s v="VENTA CONSUMO LICOR- PROPIETARIO"/>
    <x v="1"/>
    <s v="CERRADO"/>
    <s v="ARCHIVO JAWIN"/>
  </r>
  <r>
    <n v="449"/>
    <x v="1"/>
    <n v="34"/>
    <n v="2015"/>
    <s v="FABRICA DE COLCHONES"/>
    <x v="0"/>
    <s v="ANGEE PACHECO"/>
    <s v="ARCHIVO"/>
  </r>
  <r>
    <n v="450"/>
    <x v="1"/>
    <n v="34"/>
    <n v="2016"/>
    <s v="VENTA Y CONSUMO DE LICOR"/>
    <x v="0"/>
    <s v="GINNA MARINES"/>
    <s v="ARCHIVO"/>
  </r>
  <r>
    <n v="451"/>
    <x v="1"/>
    <n v="34"/>
    <n v="2017"/>
    <s v="GOMEZ JORGE HERNAN"/>
    <x v="1"/>
    <s v="CERRADO"/>
    <s v="ARCHIVO JAWIN"/>
  </r>
  <r>
    <n v="452"/>
    <x v="1"/>
    <n v="35"/>
    <n v="2011"/>
    <s v="HERNANDEZ CELY WILMAR YOBANY"/>
    <x v="1"/>
    <s v="CERRADO"/>
    <s v="ARCHIVO JAWIN"/>
  </r>
  <r>
    <n v="453"/>
    <x v="1"/>
    <n v="35"/>
    <n v="2014"/>
    <s v="PROPIETARIO DEL ESTABLECIMIENTO"/>
    <x v="1"/>
    <s v="CERRADO"/>
    <s v="ARCHIVO JAWIN"/>
  </r>
  <r>
    <n v="454"/>
    <x v="1"/>
    <n v="35"/>
    <n v="2017"/>
    <s v="FABRICAS"/>
    <x v="0"/>
    <s v="GINNA MARINES"/>
    <s v="ARCHIVO"/>
  </r>
  <r>
    <n v="455"/>
    <x v="1"/>
    <n v="36"/>
    <n v="2015"/>
    <s v="ALMACEN DE ROPA"/>
    <x v="0"/>
    <s v="GINNA MARINES"/>
    <s v="ARCHIVO"/>
  </r>
  <r>
    <n v="456"/>
    <x v="1"/>
    <n v="36"/>
    <n v="2016"/>
    <s v="MUÑOZ MARTIN CARLOS JULIO"/>
    <x v="1"/>
    <s v="CERRADO"/>
    <s v="ARCHIVO JAWIN"/>
  </r>
  <r>
    <n v="457"/>
    <x v="1"/>
    <n v="36"/>
    <n v="2017"/>
    <s v="INDETERMINADO"/>
    <x v="1"/>
    <s v="CERRADO"/>
    <s v="ARCHIVO JAWIN"/>
  </r>
  <r>
    <n v="458"/>
    <x v="1"/>
    <n v="37"/>
    <n v="2015"/>
    <s v="FANNY RUBIO PERDOMO"/>
    <x v="1"/>
    <s v="CERRADO"/>
    <s v="ARCHIVO JAWIN"/>
  </r>
  <r>
    <n v="459"/>
    <x v="1"/>
    <n v="37"/>
    <n v="2016"/>
    <s v="CARPINTERIA"/>
    <x v="0"/>
    <s v="GINNA MARINES"/>
    <s v="ARCHIVO"/>
  </r>
  <r>
    <n v="460"/>
    <x v="1"/>
    <n v="37"/>
    <n v="2017"/>
    <s v="CARPINTERIA"/>
    <x v="1"/>
    <s v="CERRADO"/>
    <s v="ARCHIVO JAWIN"/>
  </r>
  <r>
    <n v="461"/>
    <x v="2"/>
    <n v="98"/>
    <n v="2012"/>
    <s v="PROPIETARIO DEL INMUEBLE "/>
    <x v="1"/>
    <s v="CERRADO"/>
    <s v="ARCHIVO JAWIN"/>
  </r>
  <r>
    <n v="462"/>
    <x v="2"/>
    <n v="99"/>
    <n v="2012"/>
    <s v="SANTIAGO LIZARAZO DIAZ"/>
    <x v="1"/>
    <s v="CERRADO"/>
    <s v="ARCHIVO JAWIN"/>
  </r>
  <r>
    <n v="463"/>
    <x v="2"/>
    <n v="100"/>
    <n v="2012"/>
    <s v="GLORIA MARLENY SANCHEZ ROJAS "/>
    <x v="1"/>
    <s v="CERRADO"/>
    <s v="ARCHIVO JAWIN"/>
  </r>
  <r>
    <n v="464"/>
    <x v="2"/>
    <n v="101"/>
    <n v="2006"/>
    <s v="JOSE SALAMANCA GIRAL"/>
    <x v="1"/>
    <s v="CERRADO"/>
    <s v="ARCHIVO JAWIN"/>
  </r>
  <r>
    <n v="465"/>
    <x v="2"/>
    <n v="101"/>
    <n v="2012"/>
    <s v="MARIA MOSQUERA CASTAÑO"/>
    <x v="1"/>
    <s v="CERRADO"/>
    <s v="ARCHIVO JAWIN"/>
  </r>
  <r>
    <n v="466"/>
    <x v="2"/>
    <n v="101"/>
    <n v="2014"/>
    <s v="HILDA MARINZA LESMES FIGUEREDO "/>
    <x v="1"/>
    <s v="CERRADO"/>
    <s v="ARCHIVO JAWIN"/>
  </r>
  <r>
    <n v="467"/>
    <x v="0"/>
    <n v="4"/>
    <n v="2014"/>
    <s v="URBANIZACIÓN VILLA ANITA"/>
    <x v="0"/>
    <s v="ANGEE PACHECO"/>
    <s v="ARCHIVO"/>
  </r>
  <r>
    <n v="468"/>
    <x v="0"/>
    <n v="6"/>
    <n v="2014"/>
    <s v="CHAPAVAL LTDA INVERSIONES"/>
    <x v="0"/>
    <s v="ANGEE PACHECO"/>
    <s v="ARCHIVO"/>
  </r>
  <r>
    <n v="469"/>
    <x v="0"/>
    <n v="7"/>
    <n v="2014"/>
    <s v="SANCHEZ OMAR"/>
    <x v="0"/>
    <s v="ANGEE PACHECO"/>
    <s v="ARCHIVO"/>
  </r>
  <r>
    <n v="470"/>
    <x v="0"/>
    <n v="8"/>
    <n v="2014"/>
    <s v="HABITANTES DE CALLE Y BASURAS"/>
    <x v="1"/>
    <s v="CERRADO"/>
    <s v="ARCHIVO JAWIN"/>
  </r>
  <r>
    <n v="471"/>
    <x v="1"/>
    <n v="38"/>
    <n v="2013"/>
    <s v="TUBA EUNICE "/>
    <x v="1"/>
    <s v="CERRADO"/>
    <s v="ARCHIVO JAWIN"/>
  </r>
  <r>
    <n v="472"/>
    <x v="1"/>
    <n v="38"/>
    <n v="2016"/>
    <s v="TALLER DE ORNAMENTACION "/>
    <x v="1"/>
    <s v="CERRADO"/>
    <s v="ARCHIVO JAWIN"/>
  </r>
  <r>
    <n v="473"/>
    <x v="1"/>
    <n v="38"/>
    <n v="2017"/>
    <s v="CHARY DIAZ MARIELA"/>
    <x v="1"/>
    <s v="CERRADO"/>
    <s v="ARCHIVO JAWIN"/>
  </r>
  <r>
    <n v="474"/>
    <x v="1"/>
    <n v="39"/>
    <n v="2011"/>
    <s v="MARIELA DAZA DE CONDALES "/>
    <x v="1"/>
    <s v="CERRADO"/>
    <s v="ARCHIVO JAWIN"/>
  </r>
  <r>
    <n v="475"/>
    <x v="1"/>
    <n v="39"/>
    <n v="2014"/>
    <s v="VENTA Y CONSUMO DE LICOR"/>
    <x v="1"/>
    <s v="CERRADO"/>
    <s v="ARCHIVO JAWIN"/>
  </r>
  <r>
    <n v="476"/>
    <x v="1"/>
    <n v="39"/>
    <n v="2015"/>
    <s v="VENTA Y CONSUMO DE LICOR"/>
    <x v="1"/>
    <s v="CERRADO"/>
    <s v="ARCHIVO JAWIN"/>
  </r>
  <r>
    <n v="477"/>
    <x v="1"/>
    <n v="39"/>
    <n v="2016"/>
    <s v="SUPERMERCADO"/>
    <x v="0"/>
    <s v="GINNA MARINES"/>
    <s v="ARCHIVO"/>
  </r>
  <r>
    <n v="478"/>
    <x v="1"/>
    <n v="39"/>
    <n v="2017"/>
    <s v="VENTA Y CONSUMO DE LICOR"/>
    <x v="0"/>
    <s v="GINNA MARINES"/>
    <s v="ARCHIVO"/>
  </r>
  <r>
    <n v="479"/>
    <x v="1"/>
    <n v="40"/>
    <n v="2006"/>
    <s v="VENTA Y CONSUMO DE LICOR"/>
    <x v="0"/>
    <s v="GINNA MARINES"/>
    <s v="ARCHIVO"/>
  </r>
  <r>
    <n v="480"/>
    <x v="1"/>
    <n v="40"/>
    <n v="2015"/>
    <s v="CAPACHO VEGA SANDRA PATRICIA"/>
    <x v="1"/>
    <s v="CERRADO"/>
    <s v="ARCHIVO JAWIN"/>
  </r>
  <r>
    <n v="481"/>
    <x v="1"/>
    <n v="40"/>
    <n v="2017"/>
    <s v="INDETERMINADO"/>
    <x v="1"/>
    <s v="CERRADO"/>
    <s v="ARCHIVO JAWIN"/>
  </r>
  <r>
    <n v="482"/>
    <x v="1"/>
    <n v="41"/>
    <n v="2013"/>
    <s v="POR DETERMINAR "/>
    <x v="1"/>
    <s v="CERRADO"/>
    <s v="ARCHIVO JAWIN"/>
  </r>
  <r>
    <n v="483"/>
    <x v="1"/>
    <n v="41"/>
    <n v="2017"/>
    <s v="INDETRMINADO BAR"/>
    <x v="1"/>
    <s v="CERRADO"/>
    <s v="ARCHIVO JAWIN"/>
  </r>
  <r>
    <n v="484"/>
    <x v="1"/>
    <n v="42"/>
    <n v="2012"/>
    <s v="ARCOS MONCADA RODRIGO IVAN"/>
    <x v="1"/>
    <s v="CERRADO"/>
    <s v="ARCHIVO JAWIN"/>
  </r>
  <r>
    <n v="485"/>
    <x v="1"/>
    <n v="42"/>
    <n v="2013"/>
    <s v="FERRETERIA"/>
    <x v="1"/>
    <s v="CERRADO"/>
    <s v="ARCHIVO JAWIN"/>
  </r>
  <r>
    <n v="486"/>
    <x v="1"/>
    <n v="42"/>
    <n v="2014"/>
    <s v="GIRALDO NORMAN"/>
    <x v="1"/>
    <s v="CERRADO"/>
    <s v="ARCHIVO JAWIN"/>
  </r>
  <r>
    <n v="487"/>
    <x v="1"/>
    <n v="42"/>
    <n v="2015"/>
    <s v="PROPIETARIO DEL ESTABLECIMIENTO"/>
    <x v="1"/>
    <s v="CERRADO"/>
    <s v="ARCHIVO JAWIN"/>
  </r>
  <r>
    <n v="488"/>
    <x v="1"/>
    <n v="42"/>
    <n v="2017"/>
    <s v="LAVADERO DE AUTOS"/>
    <x v="1"/>
    <s v="CERRADO"/>
    <s v="ARCHIVO JAWIN"/>
  </r>
  <r>
    <n v="489"/>
    <x v="1"/>
    <n v="43"/>
    <n v="2012"/>
    <s v="VENTA Y CONSUMO DE LICOR"/>
    <x v="1"/>
    <s v="CERRADO"/>
    <s v="ARCHIVO JAWIN"/>
  </r>
  <r>
    <n v="490"/>
    <x v="1"/>
    <n v="43"/>
    <n v="2014"/>
    <s v="ACTIVIDAD DE COMERCIO DE ARTICULOS PERECEDEROS Y NO PERECEDERO "/>
    <x v="1"/>
    <s v="CERRADO"/>
    <s v="ARCHIVO JAWIN"/>
  </r>
  <r>
    <n v="491"/>
    <x v="1"/>
    <n v="43"/>
    <n v="2017"/>
    <s v="MONTALLANTAS"/>
    <x v="1"/>
    <s v="CERRADO"/>
    <s v="ARCHIVO JAWIN"/>
  </r>
  <r>
    <n v="492"/>
    <x v="1"/>
    <n v="44"/>
    <n v="2011"/>
    <s v="CAMPOS DE TEJO"/>
    <x v="1"/>
    <s v="CERRADO"/>
    <s v="ARCHIVO JAWIN"/>
  </r>
  <r>
    <n v="493"/>
    <x v="1"/>
    <n v="44"/>
    <n v="2013"/>
    <s v="POR DETERMINAR "/>
    <x v="1"/>
    <s v="CERRADO"/>
    <s v="ARCHIVO JAWIN"/>
  </r>
  <r>
    <n v="494"/>
    <x v="1"/>
    <n v="44"/>
    <n v="2015"/>
    <s v="PROPIETARIO DEL ESTABLECIMIENTO"/>
    <x v="1"/>
    <s v="CERRADO"/>
    <s v="ARCHIVO JAWIN"/>
  </r>
  <r>
    <n v="495"/>
    <x v="1"/>
    <n v="44"/>
    <n v="2016"/>
    <s v="CARDENAS GONZALEZ HAROLD ANDREY"/>
    <x v="1"/>
    <s v="CERRADO"/>
    <s v="ARCHIVO JAWIN"/>
  </r>
  <r>
    <n v="496"/>
    <x v="1"/>
    <n v="44"/>
    <n v="2017"/>
    <s v="POR DETERMINAR "/>
    <x v="1"/>
    <s v="CERRADO"/>
    <s v="ARCHIVO JAWIN"/>
  </r>
  <r>
    <n v="497"/>
    <x v="1"/>
    <n v="45"/>
    <n v="2015"/>
    <s v="PROPIETARIO DEL ESTABLECIMIENTO"/>
    <x v="1"/>
    <s v="CERRADO"/>
    <s v="ARCHIVO JAWIN"/>
  </r>
  <r>
    <n v="498"/>
    <x v="1"/>
    <n v="45"/>
    <n v="2017"/>
    <s v="POR DETERMINAR "/>
    <x v="1"/>
    <s v="CERRADO"/>
    <s v="ARCHIVO JAWIN"/>
  </r>
  <r>
    <n v="499"/>
    <x v="1"/>
    <n v="46"/>
    <n v="2015"/>
    <s v="TALLER MECANICA - NEPTALY CALDERON MANRIQUE "/>
    <x v="1"/>
    <s v="CERRADO"/>
    <s v="ARCHIVO JAWIN"/>
  </r>
  <r>
    <n v="500"/>
    <x v="1"/>
    <n v="47"/>
    <n v="2010"/>
    <s v="POR DETERMINAR "/>
    <x v="1"/>
    <s v="CERRADO"/>
    <s v="ARCHIVO JAWIN"/>
  </r>
  <r>
    <n v="501"/>
    <x v="1"/>
    <n v="47"/>
    <n v="2015"/>
    <s v="TIENDA DE BARRIO-ACTIVIDAD COMERCIAL VARIABLE"/>
    <x v="1"/>
    <s v="CERRADO"/>
    <s v="ARCHIVO JAWIN"/>
  </r>
  <r>
    <n v="502"/>
    <x v="1"/>
    <n v="47"/>
    <n v="2016"/>
    <s v="VENTA Y CONSUMO DE LICOR"/>
    <x v="0"/>
    <s v="GINNA MARINES"/>
    <s v="ARCHIVO"/>
  </r>
  <r>
    <n v="503"/>
    <x v="1"/>
    <n v="47"/>
    <n v="2017"/>
    <s v="JAMONERIA"/>
    <x v="1"/>
    <s v="CERRADO"/>
    <s v="ARCHIVO JAWIN"/>
  </r>
  <r>
    <n v="504"/>
    <x v="1"/>
    <n v="48"/>
    <n v="2010"/>
    <s v="VENTA Y CONSUMO DE LICOR"/>
    <x v="1"/>
    <s v="CERRADO"/>
    <s v="ARCHIVO JAWIN"/>
  </r>
  <r>
    <n v="505"/>
    <x v="1"/>
    <n v="48"/>
    <n v="2015"/>
    <s v="PROPIETARIO DEL ESTABLECIMIENTO"/>
    <x v="1"/>
    <s v="CERRADO"/>
    <s v="ARCHIVO JAWIN"/>
  </r>
  <r>
    <n v="506"/>
    <x v="1"/>
    <n v="48"/>
    <n v="2016"/>
    <s v="INDETERMINADO"/>
    <x v="1"/>
    <s v="CERRADO"/>
    <s v="ARCHIVO JAWIN"/>
  </r>
  <r>
    <n v="507"/>
    <x v="1"/>
    <n v="48"/>
    <n v="2017"/>
    <s v="BICICALLEETERIAS"/>
    <x v="1"/>
    <s v="CERRADO"/>
    <s v="ARCHIVO JAWIN"/>
  </r>
  <r>
    <n v="508"/>
    <x v="1"/>
    <n v="49"/>
    <n v="2013"/>
    <s v="LOCALES COMERCIALES"/>
    <x v="0"/>
    <s v="GINNA MARINES"/>
    <s v="ARCHIVO"/>
  </r>
  <r>
    <n v="509"/>
    <x v="1"/>
    <n v="49"/>
    <n v="2014"/>
    <s v="VENTA Y CONSUMO DE LICOR"/>
    <x v="1"/>
    <s v="CERRADO"/>
    <s v="ARCHIVO JAWIN"/>
  </r>
  <r>
    <n v="510"/>
    <x v="1"/>
    <n v="49"/>
    <n v="2016"/>
    <s v="VENTA Y CONSUMO DE LICOR"/>
    <x v="1"/>
    <s v="CERRADO"/>
    <s v="ARCHIVO JAWIN"/>
  </r>
  <r>
    <n v="511"/>
    <x v="1"/>
    <n v="49"/>
    <n v="2017"/>
    <s v="MONTALLANTAS"/>
    <x v="0"/>
    <s v="GINNA MARINES"/>
    <s v="ARCHIVO"/>
  </r>
  <r>
    <n v="512"/>
    <x v="1"/>
    <n v="50"/>
    <n v="2013"/>
    <s v="POR DETERMINAR "/>
    <x v="1"/>
    <s v="CERRADO"/>
    <s v="ARCHIVO JAWIN"/>
  </r>
  <r>
    <n v="513"/>
    <x v="1"/>
    <n v="50"/>
    <n v="2016"/>
    <s v="VENTA Y CONSUMO DE LICOR"/>
    <x v="1"/>
    <s v="CERRADO"/>
    <s v="ARCHIVO JAWIN"/>
  </r>
  <r>
    <n v="514"/>
    <x v="1"/>
    <n v="50"/>
    <n v="2017"/>
    <s v="JULIO CESAR FERNANDEZ "/>
    <x v="1"/>
    <s v="CERRADO"/>
    <s v="ARCHIVO JAWIN"/>
  </r>
  <r>
    <n v="515"/>
    <x v="1"/>
    <n v="51"/>
    <n v="2013"/>
    <s v="POR DETERMINAR "/>
    <x v="1"/>
    <s v="CERRADO"/>
    <s v="ARCHIVO JAWIN"/>
  </r>
  <r>
    <n v="516"/>
    <x v="1"/>
    <n v="51"/>
    <n v="2017"/>
    <s v="MARCELO TITO ERNESTO"/>
    <x v="1"/>
    <s v="CERRADO"/>
    <s v="ARCHIVO JAWIN"/>
  </r>
  <r>
    <n v="517"/>
    <x v="1"/>
    <n v="52"/>
    <n v="2014"/>
    <s v="VILLAMIL MEDINA SANDRA PATRICIA"/>
    <x v="1"/>
    <s v="CERRADO"/>
    <s v="ARCHIVO JAWIN"/>
  </r>
  <r>
    <n v="518"/>
    <x v="1"/>
    <n v="52"/>
    <n v="2015"/>
    <s v="FABRICA MANIQUIES - WALDINA OLIS GUZMAN"/>
    <x v="1"/>
    <s v="CERRADO"/>
    <s v="ARCHIVO JAWIN"/>
  </r>
  <r>
    <n v="519"/>
    <x v="1"/>
    <n v="53"/>
    <n v="2013"/>
    <s v="POR DETERMINAR "/>
    <x v="1"/>
    <s v="CERRADO"/>
    <s v="ARCHIVO JAWIN"/>
  </r>
  <r>
    <n v="520"/>
    <x v="1"/>
    <n v="53"/>
    <n v="2014"/>
    <s v="NO SUMINISTRADO"/>
    <x v="1"/>
    <s v="CERRADO"/>
    <s v="ARCHIVO JAWIN"/>
  </r>
  <r>
    <n v="521"/>
    <x v="1"/>
    <n v="53"/>
    <n v="2015"/>
    <s v="PROPIETARIO DEL ESTABLECIMIENTO"/>
    <x v="1"/>
    <s v="CERRADO"/>
    <s v="ARCHIVO JAWIN"/>
  </r>
  <r>
    <n v="522"/>
    <x v="1"/>
    <n v="53"/>
    <n v="2017"/>
    <s v="TALLERES "/>
    <x v="0"/>
    <s v="GINNA MARINES"/>
    <s v="ARCHIVO"/>
  </r>
  <r>
    <n v="523"/>
    <x v="1"/>
    <n v="54"/>
    <n v="2015"/>
    <s v="TALLERES "/>
    <x v="0"/>
    <s v="GINNA MARINES"/>
    <s v="ARCHIVO"/>
  </r>
  <r>
    <n v="524"/>
    <x v="1"/>
    <n v="54"/>
    <n v="2016"/>
    <s v="FABRICAS"/>
    <x v="1"/>
    <s v="CERRADO"/>
    <s v="ARCHIVO JAWIN"/>
  </r>
  <r>
    <n v="525"/>
    <x v="1"/>
    <n v="54"/>
    <n v="2016"/>
    <s v="NELSON TOVAR "/>
    <x v="1"/>
    <s v="CERRADO"/>
    <s v="ARCHIVO JAWIN"/>
  </r>
  <r>
    <n v="526"/>
    <x v="1"/>
    <n v="55"/>
    <n v="2013"/>
    <s v="POR DETERMINAR "/>
    <x v="1"/>
    <s v="CERRADO"/>
    <s v="ARCHIVO JAWIN"/>
  </r>
  <r>
    <n v="527"/>
    <x v="1"/>
    <n v="55"/>
    <n v="2015"/>
    <s v="CONSTRUEQUIPOS FRANCO S.A.S"/>
    <x v="1"/>
    <s v="CERRADO"/>
    <s v="ARCHIVO JAWIN"/>
  </r>
  <r>
    <n v="528"/>
    <x v="1"/>
    <n v="55"/>
    <n v="2016"/>
    <s v="ARIAS MORA OLGA LUCIA"/>
    <x v="1"/>
    <s v="CERRADO"/>
    <s v="ARCHIVO JAWIN"/>
  </r>
  <r>
    <n v="529"/>
    <x v="1"/>
    <n v="56"/>
    <n v="2015"/>
    <s v="PROPIETARIO DEL ESTABLECIMIENTO"/>
    <x v="1"/>
    <s v="CERRADO"/>
    <s v="ARCHIVO JAWIN"/>
  </r>
  <r>
    <n v="530"/>
    <x v="1"/>
    <n v="56"/>
    <n v="2016"/>
    <s v="INDETERMINADO"/>
    <x v="1"/>
    <s v="CERRADO"/>
    <s v="ARCHIVO JAWIN"/>
  </r>
  <r>
    <n v="531"/>
    <x v="1"/>
    <n v="56"/>
    <n v="2017"/>
    <s v="BAR DOÑA CESI"/>
    <x v="1"/>
    <s v="CERRADO"/>
    <s v="ARCHIVO JAWIN"/>
  </r>
  <r>
    <n v="532"/>
    <x v="1"/>
    <n v="57"/>
    <n v="2016"/>
    <s v="BODEGA DE RECICALLEAJE"/>
    <x v="1"/>
    <s v="CERRADO"/>
    <s v="ARCHIVO JAWIN"/>
  </r>
  <r>
    <n v="533"/>
    <x v="1"/>
    <n v="57"/>
    <n v="2017"/>
    <s v="SIN DETERMINAR"/>
    <x v="1"/>
    <s v="CERRADO"/>
    <s v="ARCHIVO JAWIN"/>
  </r>
  <r>
    <n v="534"/>
    <x v="1"/>
    <n v="58"/>
    <n v="2015"/>
    <s v="PROPIETARIO DEL ESTABLECIMIENTO"/>
    <x v="1"/>
    <s v="CERRADO"/>
    <s v="ARCHIVO JAWIN"/>
  </r>
  <r>
    <n v="535"/>
    <x v="1"/>
    <n v="58"/>
    <n v="2017"/>
    <s v="PARQUEADERO PUBLICO"/>
    <x v="1"/>
    <s v="CERRADO"/>
    <s v="ARCHIVO JAWIN"/>
  </r>
  <r>
    <n v="536"/>
    <x v="1"/>
    <n v="59"/>
    <n v="2015"/>
    <s v="PROPIETARIO DEL ESTABLECIMIENTO"/>
    <x v="1"/>
    <s v="CERRADO"/>
    <s v="ARCHIVO JAWIN"/>
  </r>
  <r>
    <n v="537"/>
    <x v="1"/>
    <n v="59"/>
    <n v="2016"/>
    <s v="VENTA Y CONSUMO DE LICOR"/>
    <x v="1"/>
    <s v="CERRADO"/>
    <s v="ARCHIVO JAWIN"/>
  </r>
  <r>
    <n v="538"/>
    <x v="1"/>
    <n v="59"/>
    <n v="2017"/>
    <s v="PINZON BOHORQUEZ GERMAN"/>
    <x v="1"/>
    <s v="CERRADO"/>
    <s v="ARCHIVO JAWIN"/>
  </r>
  <r>
    <n v="539"/>
    <x v="1"/>
    <n v="60"/>
    <n v="2016"/>
    <s v="INDETERMINADO"/>
    <x v="1"/>
    <s v="CERRADO"/>
    <s v="ARCHIVO JAWIN"/>
  </r>
  <r>
    <n v="540"/>
    <x v="1"/>
    <n v="60"/>
    <n v="2017"/>
    <s v="PROPIETARIO CANCHA DE TEJO "/>
    <x v="1"/>
    <s v="CERRADO"/>
    <s v="ARCHIVO JAWIN"/>
  </r>
  <r>
    <n v="541"/>
    <x v="1"/>
    <n v="61"/>
    <n v="2014"/>
    <s v="MUEBLES"/>
    <x v="1"/>
    <s v="CERRADO"/>
    <s v="ARCHIVO JAWIN"/>
  </r>
  <r>
    <n v="542"/>
    <x v="1"/>
    <n v="61"/>
    <n v="2016"/>
    <s v="TIENDA DE BARRIO-ACTIVIDAD COMERCIAL VARIABLE"/>
    <x v="1"/>
    <s v="CERRADO"/>
    <s v="ARCHIVO JAWIN"/>
  </r>
  <r>
    <n v="543"/>
    <x v="1"/>
    <n v="61"/>
    <n v="2017"/>
    <s v="SIN DETERMINAR"/>
    <x v="1"/>
    <s v="CERRADO"/>
    <s v="ARCHIVO JAWIN"/>
  </r>
  <r>
    <n v="544"/>
    <x v="1"/>
    <n v="62"/>
    <n v="2015"/>
    <s v="PULIDO RAQUEL MARIA"/>
    <x v="1"/>
    <s v="CERRADO"/>
    <s v="ARCHIVO JAWIN"/>
  </r>
  <r>
    <n v="545"/>
    <x v="1"/>
    <n v="62"/>
    <n v="2016"/>
    <s v="TIENDA DE BARRIO-ACTIVIDAD COMERCIAL VARIABLE"/>
    <x v="1"/>
    <s v="CERRADO"/>
    <s v="ARCHIVO JAWIN"/>
  </r>
  <r>
    <n v="546"/>
    <x v="1"/>
    <n v="62"/>
    <n v="2016"/>
    <s v="MENDEZ LUIS FELIPE"/>
    <x v="1"/>
    <s v="CERRADO"/>
    <s v="ARCHIVO JAWIN"/>
  </r>
  <r>
    <n v="547"/>
    <x v="1"/>
    <n v="62"/>
    <n v="2017"/>
    <s v="TRIANA WILLIAM"/>
    <x v="1"/>
    <s v="CERRADO"/>
    <s v="ARCHIVO JAWIN"/>
  </r>
  <r>
    <n v="548"/>
    <x v="1"/>
    <n v="63"/>
    <n v="2015"/>
    <s v="EBANISTERIA"/>
    <x v="1"/>
    <s v="CERRADO"/>
    <s v="ARCHIVO JAWIN"/>
  </r>
  <r>
    <n v="549"/>
    <x v="1"/>
    <n v="63"/>
    <n v="2017"/>
    <s v="FLOREZ LODAS LIBARDO"/>
    <x v="1"/>
    <s v="CERRADO"/>
    <s v="ARCHIVO JAWIN"/>
  </r>
  <r>
    <n v="550"/>
    <x v="1"/>
    <n v="64"/>
    <n v="2012"/>
    <s v="CRUZ MARTHA PATRICIA"/>
    <x v="1"/>
    <s v="CERRADO"/>
    <s v="ARCHIVO JAWIN"/>
  </r>
  <r>
    <n v="551"/>
    <x v="1"/>
    <n v="64"/>
    <n v="2015"/>
    <s v="CARDENAS CAMACHO FABIO"/>
    <x v="1"/>
    <s v="CERRADO"/>
    <s v="ARCHIVO JAWIN"/>
  </r>
  <r>
    <n v="552"/>
    <x v="1"/>
    <n v="64"/>
    <n v="2017"/>
    <s v="VENTA Y CONSUMO DE LICOR"/>
    <x v="1"/>
    <s v="CERRADO"/>
    <s v="ARCHIVO JAWIN"/>
  </r>
  <r>
    <n v="553"/>
    <x v="1"/>
    <n v="65"/>
    <n v="2013"/>
    <s v="CALDERON LOZANO LUZ MARY"/>
    <x v="1"/>
    <s v="CERRADO"/>
    <s v="ARCHIVO JAWIN"/>
  </r>
  <r>
    <n v="554"/>
    <x v="1"/>
    <n v="65"/>
    <n v="2014"/>
    <s v="DUARTE BAEZ MARINA"/>
    <x v="1"/>
    <s v="CERRADO"/>
    <s v="ARCHIVO JAWIN"/>
  </r>
  <r>
    <n v="555"/>
    <x v="1"/>
    <n v="65"/>
    <n v="2016"/>
    <s v="VENTA Y CONSUMO DE LICOR"/>
    <x v="0"/>
    <s v="GINNA MARINES"/>
    <s v="ARCHIVO"/>
  </r>
  <r>
    <n v="556"/>
    <x v="1"/>
    <n v="65"/>
    <n v="2017"/>
    <s v="MURILLO NORVEY"/>
    <x v="1"/>
    <s v="CERRADO"/>
    <s v="ARCHIVO JAWIN"/>
  </r>
  <r>
    <n v="557"/>
    <x v="1"/>
    <n v="66"/>
    <n v="2014"/>
    <s v="LEON BAQUERO EFRAIN"/>
    <x v="1"/>
    <s v="CERRADO"/>
    <s v="ARCHIVO JAWIN"/>
  </r>
  <r>
    <n v="558"/>
    <x v="1"/>
    <n v="66"/>
    <n v="2016"/>
    <s v="VENTA Y CONSUMO DE LICOR"/>
    <x v="1"/>
    <s v="CERRADO"/>
    <s v="ARCHIVO JAWIN"/>
  </r>
  <r>
    <n v="559"/>
    <x v="1"/>
    <n v="66"/>
    <n v="2017"/>
    <s v="ESTUPINAN FABIO"/>
    <x v="1"/>
    <s v="CERRADO"/>
    <s v="ARCHIVO JAWIN"/>
  </r>
  <r>
    <n v="560"/>
    <x v="1"/>
    <n v="67"/>
    <n v="2014"/>
    <s v="MATEUS SALAMANCA ALBENIO"/>
    <x v="1"/>
    <s v="CERRADO"/>
    <s v="ARCHIVO JAWIN"/>
  </r>
  <r>
    <n v="561"/>
    <x v="1"/>
    <n v="67"/>
    <n v="2015"/>
    <s v="CHATARRERIAS"/>
    <x v="0"/>
    <s v="GINNA MARINES"/>
    <s v="ARCHIVO"/>
  </r>
  <r>
    <n v="562"/>
    <x v="1"/>
    <n v="67"/>
    <n v="2016"/>
    <s v="BODEGA DE RECICLAJE"/>
    <x v="0"/>
    <s v="GINNA MARINES"/>
    <s v="ARCHIVO"/>
  </r>
  <r>
    <n v="563"/>
    <x v="1"/>
    <n v="67"/>
    <n v="2017"/>
    <s v="VENTA Y CONSUMO DE LICOR"/>
    <x v="1"/>
    <s v="CERRADO"/>
    <s v="ARCHIVO JAWIN"/>
  </r>
  <r>
    <n v="564"/>
    <x v="1"/>
    <n v="68"/>
    <n v="2014"/>
    <s v="VARGAS MARTINEZ ALEXANDER"/>
    <x v="1"/>
    <s v="CERRADO"/>
    <s v="ARCHIVO JAWIN"/>
  </r>
  <r>
    <n v="565"/>
    <x v="1"/>
    <n v="68"/>
    <n v="2015"/>
    <s v="ROJAS OSCAR"/>
    <x v="1"/>
    <s v="CERRADO"/>
    <s v="ARCHIVO JAWIN"/>
  </r>
  <r>
    <n v="566"/>
    <x v="1"/>
    <n v="68"/>
    <n v="2017"/>
    <s v="SUPERMERCADO"/>
    <x v="1"/>
    <s v="CERRADO"/>
    <s v="ARCHIVO JAWIN"/>
  </r>
  <r>
    <n v="567"/>
    <x v="1"/>
    <n v="69"/>
    <n v="2013"/>
    <s v="RECICLADORA"/>
    <x v="1"/>
    <s v="CERRADO"/>
    <s v="ARCHIVO JAWIN"/>
  </r>
  <r>
    <n v="568"/>
    <x v="1"/>
    <n v="69"/>
    <n v="2015"/>
    <s v="EBANISTERIA "/>
    <x v="1"/>
    <s v="CERRADO"/>
    <s v="ARCHIVO JAWIN"/>
  </r>
  <r>
    <n v="569"/>
    <x v="1"/>
    <n v="69"/>
    <n v="2016"/>
    <s v="FRUTERIAS"/>
    <x v="1"/>
    <s v="CERRADO"/>
    <s v="ARCHIVO JAWIN"/>
  </r>
  <r>
    <n v="570"/>
    <x v="1"/>
    <n v="70"/>
    <n v="2012"/>
    <s v="PALOMO JIMENEZ ENRIQUE MIGUEL"/>
    <x v="1"/>
    <s v="CERRADO"/>
    <s v="ARCHIVO JAWIN"/>
  </r>
  <r>
    <n v="571"/>
    <x v="1"/>
    <n v="70"/>
    <n v="2016"/>
    <s v="MARTINEZ VIDIA GABRIEL ANTONIO"/>
    <x v="1"/>
    <s v="CERRADO"/>
    <s v="ARCHIVO JAWIN"/>
  </r>
  <r>
    <n v="572"/>
    <x v="1"/>
    <n v="70"/>
    <n v="2017"/>
    <s v="SIN DETERMINAR"/>
    <x v="1"/>
    <s v="CERRADO"/>
    <s v="ARCHIVO JAWIN"/>
  </r>
  <r>
    <n v="573"/>
    <x v="1"/>
    <n v="71"/>
    <n v="2014"/>
    <s v="CHAVARRO MIGUEL"/>
    <x v="1"/>
    <s v="CERRADO"/>
    <s v="ARCHIVO JAWIN"/>
  </r>
  <r>
    <n v="574"/>
    <x v="1"/>
    <n v="71"/>
    <n v="2015"/>
    <s v="PROPIETARIO DEL ESTABLECIMIENTO"/>
    <x v="1"/>
    <s v="CERRADO"/>
    <s v="ARCHIVO JAWIN"/>
  </r>
  <r>
    <n v="575"/>
    <x v="1"/>
    <n v="71"/>
    <n v="2016"/>
    <s v="FABRICAS"/>
    <x v="0"/>
    <s v="GINNA MARINES"/>
    <s v="ARCHIVO"/>
  </r>
  <r>
    <n v="576"/>
    <x v="1"/>
    <n v="71"/>
    <n v="2016"/>
    <s v="JUAN CARLOS PUERTO MOLINA"/>
    <x v="1"/>
    <s v="CERRADO"/>
    <s v="ARCHIVO JAWIN"/>
  </r>
  <r>
    <n v="577"/>
    <x v="1"/>
    <n v="71"/>
    <n v="2017"/>
    <s v="VENTA Y CONSUMO DE LICOR"/>
    <x v="1"/>
    <s v="CERRADO"/>
    <s v="ARCHIVO JAWIN"/>
  </r>
  <r>
    <n v="578"/>
    <x v="1"/>
    <n v="72"/>
    <n v="2013"/>
    <s v="MADERAS Y MOLDURAS COBER"/>
    <x v="1"/>
    <s v="CERRADO"/>
    <s v="ARCHIVO JAWIN"/>
  </r>
  <r>
    <n v="579"/>
    <x v="1"/>
    <n v="72"/>
    <n v="2014"/>
    <s v="RAMOS BALLEY DIVA HASBLEIDY"/>
    <x v="1"/>
    <s v="CERRADO"/>
    <s v="ARCHIVO JAWIN"/>
  </r>
  <r>
    <n v="580"/>
    <x v="1"/>
    <n v="72"/>
    <n v="2016"/>
    <s v="VENTA Y CONSUMO DE LICOR"/>
    <x v="1"/>
    <s v="CERRADO"/>
    <s v="ARCHIVO JAWIN"/>
  </r>
  <r>
    <n v="581"/>
    <x v="1"/>
    <n v="72"/>
    <n v="2017"/>
    <s v="CAMPOS DE TEJO"/>
    <x v="1"/>
    <s v="CERRADO"/>
    <s v="ARCHIVO JAWIN"/>
  </r>
  <r>
    <n v="582"/>
    <x v="1"/>
    <n v="73"/>
    <n v="2012"/>
    <s v="MENESES VILLAMIL YURLEDY"/>
    <x v="1"/>
    <s v="CERRADO"/>
    <s v="ARCHIVO JAWIN"/>
  </r>
  <r>
    <n v="583"/>
    <x v="1"/>
    <n v="73"/>
    <n v="2013"/>
    <s v="PRODUCCION BOLSA PLASTICA"/>
    <x v="1"/>
    <s v="CERRADO"/>
    <s v="ARCHIVO JAWIN"/>
  </r>
  <r>
    <n v="584"/>
    <x v="1"/>
    <n v="73"/>
    <n v="2015"/>
    <s v="PROPIETARIO DEL ESTABLECIMIENTO"/>
    <x v="1"/>
    <s v="CERRADO"/>
    <s v="ARCHIVO JAWIN"/>
  </r>
  <r>
    <n v="585"/>
    <x v="1"/>
    <n v="73"/>
    <n v="2016"/>
    <s v="VENTA Y CONSUMO DE LICOR"/>
    <x v="1"/>
    <s v="CERRADO"/>
    <s v="ARCHIVO JAWIN"/>
  </r>
  <r>
    <n v="586"/>
    <x v="1"/>
    <n v="73"/>
    <n v="2016"/>
    <s v="RODOLFO SANDOVAL MARTINEZ "/>
    <x v="1"/>
    <s v="CERRADO"/>
    <s v="ARCHIVO JAWIN"/>
  </r>
  <r>
    <n v="587"/>
    <x v="1"/>
    <n v="73"/>
    <n v="2017"/>
    <s v="CLAVIJO MARTHA ROCIO"/>
    <x v="1"/>
    <s v="CERRADO"/>
    <s v="ARCHIVO JAWIN"/>
  </r>
  <r>
    <n v="588"/>
    <x v="1"/>
    <n v="74"/>
    <n v="2015"/>
    <s v="PROPIETARIO DEL ESTABLECIMIENTO"/>
    <x v="1"/>
    <s v="CERRADO"/>
    <s v="ARCHIVO JAWIN"/>
  </r>
  <r>
    <n v="589"/>
    <x v="1"/>
    <n v="74"/>
    <n v="2016"/>
    <s v="CANTINA BAR"/>
    <x v="1"/>
    <s v="CERRADO"/>
    <s v="ARCHIVO JAWIN"/>
  </r>
  <r>
    <n v="590"/>
    <x v="1"/>
    <n v="74"/>
    <n v="2017"/>
    <s v="VENTA Y CONSUMO DE LICOR"/>
    <x v="0"/>
    <s v="GINNA MARINES"/>
    <s v="ARCHIVO"/>
  </r>
  <r>
    <n v="591"/>
    <x v="1"/>
    <n v="75"/>
    <n v="2013"/>
    <s v="FRUTERIAS"/>
    <x v="1"/>
    <s v="CERRADO"/>
    <s v="ARCHIVO JAWIN"/>
  </r>
  <r>
    <n v="592"/>
    <x v="1"/>
    <n v="75"/>
    <n v="2016"/>
    <s v="VENTA Y CONSUMO DE LICOR"/>
    <x v="1"/>
    <s v="CERRADO"/>
    <s v="ARCHIVO JAWIN"/>
  </r>
  <r>
    <n v="593"/>
    <x v="1"/>
    <n v="77"/>
    <n v="2012"/>
    <s v="VENTA Y CONSUMO DE LICOR"/>
    <x v="1"/>
    <s v="CERRADO"/>
    <s v="ARCHIVO JAWIN"/>
  </r>
  <r>
    <n v="594"/>
    <x v="1"/>
    <n v="77"/>
    <n v="2014"/>
    <s v="VENTA Y CONSUMO DE LICOR"/>
    <x v="1"/>
    <s v="CERRADO"/>
    <s v="ARCHIVO JAWIN"/>
  </r>
  <r>
    <n v="595"/>
    <x v="1"/>
    <n v="77"/>
    <n v="2015"/>
    <s v="PARQUEADERO PUBLICO"/>
    <x v="1"/>
    <s v="CERRADO"/>
    <s v="ARCHIVO JAWIN"/>
  </r>
  <r>
    <n v="596"/>
    <x v="1"/>
    <n v="77"/>
    <n v="2016"/>
    <s v="VENTA Y CONSUMO DE LICOR"/>
    <x v="1"/>
    <s v="CERRADO"/>
    <s v="ARCHIVO JAWIN"/>
  </r>
  <r>
    <n v="597"/>
    <x v="1"/>
    <n v="78"/>
    <n v="2012"/>
    <s v="VENTA Y CONSUMO DE LICOR"/>
    <x v="1"/>
    <s v="CERRADO"/>
    <s v="ARCHIVO JAWIN"/>
  </r>
  <r>
    <n v="598"/>
    <x v="1"/>
    <n v="78"/>
    <n v="2014"/>
    <s v="ASADERO"/>
    <x v="1"/>
    <s v="CERRADO"/>
    <s v="ARCHIVO JAWIN"/>
  </r>
  <r>
    <n v="599"/>
    <x v="1"/>
    <n v="78"/>
    <n v="2015"/>
    <s v="PARQUEADERO PUBLICO"/>
    <x v="1"/>
    <s v="CERRADO"/>
    <s v="ARCHIVO JAWIN"/>
  </r>
  <r>
    <n v="600"/>
    <x v="1"/>
    <n v="79"/>
    <n v="2013"/>
    <s v="FRUTERIAS"/>
    <x v="0"/>
    <s v="GINNA MARINES"/>
    <s v="ARCHIVO"/>
  </r>
  <r>
    <n v="601"/>
    <x v="1"/>
    <n v="79"/>
    <n v="2014"/>
    <s v="LAVADERO DE AUTOS"/>
    <x v="1"/>
    <s v="CERRADO"/>
    <s v="ARCHIVO JAWIN"/>
  </r>
  <r>
    <n v="602"/>
    <x v="1"/>
    <n v="79"/>
    <n v="2015"/>
    <s v="TALLERES "/>
    <x v="1"/>
    <s v="CERRADO"/>
    <s v="ARCHIVO JAWIN"/>
  </r>
  <r>
    <n v="603"/>
    <x v="1"/>
    <n v="79"/>
    <n v="2016"/>
    <s v="BODEGA DE RECICLAJE"/>
    <x v="1"/>
    <s v="CERRADO"/>
    <s v="ARCHIVO JAWIN"/>
  </r>
  <r>
    <n v="604"/>
    <x v="1"/>
    <n v="80"/>
    <n v="2015"/>
    <s v="SUAREZ LEIDY JOHANNA"/>
    <x v="1"/>
    <s v="CERRADO"/>
    <s v="ARCHIVO JAWIN"/>
  </r>
  <r>
    <n v="605"/>
    <x v="1"/>
    <n v="80"/>
    <n v="2016"/>
    <s v="ASADERO POLLOS"/>
    <x v="1"/>
    <s v="CERRADO"/>
    <s v="ARCHIVO JAWIN"/>
  </r>
  <r>
    <n v="606"/>
    <x v="1"/>
    <n v="81"/>
    <n v="2012"/>
    <s v="GONZALEZ CORTEZ CAMPO ELIAS"/>
    <x v="1"/>
    <s v="CERRADO"/>
    <s v="ARCHIVO JAWIN"/>
  </r>
  <r>
    <n v="607"/>
    <x v="1"/>
    <n v="81"/>
    <n v="2014"/>
    <s v="CALDERON GARZON ELSA LILIANA"/>
    <x v="1"/>
    <s v="CERRADO"/>
    <s v="ARCHIVO JAWIN"/>
  </r>
  <r>
    <n v="608"/>
    <x v="1"/>
    <n v="81"/>
    <n v="2015"/>
    <s v="MEDINA MONTEALEGRE ROCIO"/>
    <x v="1"/>
    <s v="CERRADO"/>
    <s v="ARCHIVO JAWIN"/>
  </r>
  <r>
    <n v="609"/>
    <x v="1"/>
    <n v="81"/>
    <n v="2016"/>
    <s v="FABRICAS"/>
    <x v="0"/>
    <s v="GINNA MARINES"/>
    <s v="ARCHIVO"/>
  </r>
  <r>
    <n v="610"/>
    <x v="1"/>
    <n v="82"/>
    <n v="2015"/>
    <s v="VENTA Y CONSUMO DE LICOR"/>
    <x v="0"/>
    <s v="GINNA MARINES"/>
    <s v="ARCHIVO"/>
  </r>
  <r>
    <n v="611"/>
    <x v="1"/>
    <n v="82"/>
    <n v="2016"/>
    <s v="EMPRESA "/>
    <x v="1"/>
    <s v="CERRADO"/>
    <s v="ARCHIVO JAWIN"/>
  </r>
  <r>
    <n v="612"/>
    <x v="1"/>
    <n v="83"/>
    <n v="2012"/>
    <s v="ESPITIA BUSTOS ARMANDO EMILIO"/>
    <x v="1"/>
    <s v="CERRADO"/>
    <s v="ARCHIVO JAWIN"/>
  </r>
  <r>
    <n v="613"/>
    <x v="1"/>
    <n v="83"/>
    <n v="2013"/>
    <s v="CIGARRERIA"/>
    <x v="0"/>
    <s v="GINNA MARINES"/>
    <s v="ARCHIVO"/>
  </r>
  <r>
    <n v="614"/>
    <x v="1"/>
    <n v="83"/>
    <n v="2016"/>
    <s v="TIENDA DE BARRIO-ACTIVIDAD COMERCIAL VARIABLE"/>
    <x v="1"/>
    <s v="CERRADO"/>
    <s v="ARCHIVO JAWIN"/>
  </r>
  <r>
    <n v="615"/>
    <x v="1"/>
    <n v="84"/>
    <n v="2014"/>
    <s v="BAR EL RECUERDO"/>
    <x v="1"/>
    <s v="CERRADO"/>
    <s v="ARCHIVO JAWIN"/>
  </r>
  <r>
    <n v="616"/>
    <x v="1"/>
    <n v="84"/>
    <n v="2016"/>
    <s v="VENTA Y CONSUMO LICOR "/>
    <x v="1"/>
    <s v="CERRADO"/>
    <s v="ARCHIVO JAWIN"/>
  </r>
  <r>
    <n v="617"/>
    <x v="1"/>
    <n v="85"/>
    <n v="2013"/>
    <s v="OSCAR ENRIQUE GUTIERREZ LEYLON "/>
    <x v="1"/>
    <s v="CERRADO"/>
    <s v="ARCHIVO JAWIN"/>
  </r>
  <r>
    <n v="618"/>
    <x v="1"/>
    <n v="85"/>
    <n v="2015"/>
    <s v="COMIDAS RAPIDAS"/>
    <x v="1"/>
    <s v="CERRADO"/>
    <s v="ARCHIVO JAWIN"/>
  </r>
  <r>
    <n v="619"/>
    <x v="2"/>
    <n v="101"/>
    <n v="2015"/>
    <s v="PROPIETARIO DEL INMUEBLE Y/O RESPONSABLE DE LA OBRA"/>
    <x v="1"/>
    <s v="CERRADO"/>
    <s v="ARCHIVO JAWIN"/>
  </r>
  <r>
    <n v="620"/>
    <x v="2"/>
    <n v="102"/>
    <n v="2008"/>
    <s v="ANA MERCEDES GOMEZ MARCIALES "/>
    <x v="1"/>
    <s v="CERRADO"/>
    <s v="ARCHIVO JAWIN"/>
  </r>
  <r>
    <n v="621"/>
    <x v="2"/>
    <n v="103"/>
    <n v="2006"/>
    <s v="LUÍS ANTONIO OVALLE ACUÑA/BLANCA INES GALAN MOYANO/CALLEAUDIA VIVIANA SANCHEZ ARANDA/RAUL PINEDA ALVARADO"/>
    <x v="1"/>
    <s v="CERRADO"/>
    <s v="ARCHIVO JAWIN"/>
  </r>
  <r>
    <n v="622"/>
    <x v="2"/>
    <n v="103"/>
    <n v="2008"/>
    <s v="BERTILDA CASTRO OSORIO Y FLORENTINO BENITEZ"/>
    <x v="1"/>
    <s v="CERRADO"/>
    <s v="ARCHIVO JAWIN"/>
  </r>
  <r>
    <n v="623"/>
    <x v="2"/>
    <n v="103"/>
    <n v="2012"/>
    <s v="GERARDO MONTOYA Y YULET MARTINEZ "/>
    <x v="1"/>
    <s v="CERRADO"/>
    <s v="ARCHIVO JAWIN"/>
  </r>
  <r>
    <n v="624"/>
    <x v="2"/>
    <n v="104"/>
    <n v="2008"/>
    <s v="MARIA DEL PILAR IMITOLA / LEONIDAS SILVA MEDINA"/>
    <x v="0"/>
    <s v="FABIO BALLEN"/>
    <s v="ARCHIVO"/>
  </r>
  <r>
    <n v="625"/>
    <x v="2"/>
    <n v="104"/>
    <n v="2012"/>
    <s v="YOLIMA BAADA MONSALVE "/>
    <x v="1"/>
    <s v="CERRADO"/>
    <s v="ARCHIVO JAWIN"/>
  </r>
  <r>
    <n v="626"/>
    <x v="2"/>
    <n v="104"/>
    <n v="2015"/>
    <s v="MARIA TERESA SIERRA "/>
    <x v="1"/>
    <s v="CERRADO"/>
    <s v="ARCHIVO JAWIN"/>
  </r>
  <r>
    <n v="627"/>
    <x v="2"/>
    <n v="105"/>
    <n v="2015"/>
    <s v="EDILMA SIERRA "/>
    <x v="1"/>
    <s v="CERRADO"/>
    <s v="ARCHIVO JAWIN"/>
  </r>
  <r>
    <n v="628"/>
    <x v="2"/>
    <n v="106"/>
    <n v="2005"/>
    <s v="BUELVAS CHAMORRO OLGA MARIA"/>
    <x v="1"/>
    <s v="CERRADO"/>
    <s v="ARCHIVO JAWIN"/>
  </r>
  <r>
    <n v="629"/>
    <x v="2"/>
    <n v="106"/>
    <n v="2015"/>
    <s v="HASBLEIDY NEUTA ALONSO"/>
    <x v="0"/>
    <s v="FABIO BALLEN"/>
    <s v="ARCHIVO"/>
  </r>
  <r>
    <n v="630"/>
    <x v="2"/>
    <n v="107"/>
    <n v="2012"/>
    <s v="FREDY PACHECO RAMIREZ "/>
    <x v="1"/>
    <s v="CERRADO"/>
    <s v="ARCHIVO JAWIN"/>
  </r>
  <r>
    <n v="631"/>
    <x v="2"/>
    <n v="108"/>
    <n v="2007"/>
    <s v="CESAR AUGUSTO CHACON SOCHE"/>
    <x v="1"/>
    <s v="CERRADO"/>
    <s v="ARCHIVO JAWIN"/>
  </r>
  <r>
    <n v="632"/>
    <x v="2"/>
    <n v="109"/>
    <n v="2012"/>
    <s v="CARLOS ANDRES HENAO SIERRA "/>
    <x v="1"/>
    <s v="CERRADO"/>
    <s v="ARCHIVO JAWIN"/>
  </r>
  <r>
    <n v="633"/>
    <x v="2"/>
    <n v="110"/>
    <n v="2006"/>
    <s v="PLUTARCO ANTONIO GODIN "/>
    <x v="1"/>
    <s v="CERRADO"/>
    <s v="ARCHIVO JAWIN"/>
  </r>
  <r>
    <n v="634"/>
    <x v="2"/>
    <n v="110"/>
    <n v="2012"/>
    <s v="POR DETERMINAR "/>
    <x v="1"/>
    <s v="CERRADO"/>
    <s v="ARCHIVO JAWIN"/>
  </r>
  <r>
    <n v="635"/>
    <x v="2"/>
    <n v="111"/>
    <n v="2012"/>
    <s v="JULIAN CANDELA GUERRERO "/>
    <x v="0"/>
    <s v="ANGELA OROZCO"/>
    <s v="ARCHIVO"/>
  </r>
  <r>
    <n v="636"/>
    <x v="2"/>
    <n v="111"/>
    <n v="2014"/>
    <s v="MARIA DEL CARMEN CADENA "/>
    <x v="1"/>
    <s v="CERRADO"/>
    <s v="ARCHIVO JAWIN"/>
  </r>
  <r>
    <n v="637"/>
    <x v="2"/>
    <n v="111"/>
    <n v="2015"/>
    <s v="PROPIETARIO DEL INMUEBLE Y/O RESPONSABLE DE LA OBRA"/>
    <x v="1"/>
    <s v="CERRADO"/>
    <s v="ARCHIVO JAWIN"/>
  </r>
  <r>
    <n v="638"/>
    <x v="2"/>
    <n v="111"/>
    <n v="2015"/>
    <s v="PABLO ANTONIO ARAQUE PEREZ "/>
    <x v="1"/>
    <s v="CERRADO"/>
    <s v="ARCHIVO JAWIN"/>
  </r>
  <r>
    <n v="639"/>
    <x v="2"/>
    <n v="112"/>
    <n v="2006"/>
    <s v="ANTONIO GONZALEZ PINEDA"/>
    <x v="0"/>
    <s v="FABIO BALLEN"/>
    <s v="ARCHIVO"/>
  </r>
  <r>
    <n v="640"/>
    <x v="2"/>
    <n v="113"/>
    <n v="2008"/>
    <s v="MARIA IGNACIA RODRUIGUEZ "/>
    <x v="1"/>
    <s v="CERRADO"/>
    <s v="ARCHIVO JAWIN"/>
  </r>
  <r>
    <n v="641"/>
    <x v="2"/>
    <n v="113"/>
    <n v="2012"/>
    <s v="CAMILA ALEXANDRA RPDRIGUEZ "/>
    <x v="1"/>
    <s v="CERRADO"/>
    <s v="ARCHIVO JAWIN"/>
  </r>
  <r>
    <n v="642"/>
    <x v="2"/>
    <n v="114"/>
    <n v="2005"/>
    <s v="JOSE HERNANDO QUIMBAYA VILLALBA "/>
    <x v="1"/>
    <s v="CERRADO"/>
    <s v="ARCHIVO JAWIN"/>
  </r>
  <r>
    <n v="643"/>
    <x v="2"/>
    <n v="115"/>
    <n v="2012"/>
    <s v="LUZ MIRIAM MARIN TELLEZ "/>
    <x v="1"/>
    <s v="CERRADO"/>
    <s v="ARCHIVO JAWIN"/>
  </r>
  <r>
    <n v="644"/>
    <x v="2"/>
    <n v="116"/>
    <n v="2012"/>
    <s v="MANUEL JUSTINO RODRIGUEZ "/>
    <x v="1"/>
    <s v="CERRADO"/>
    <s v="ARCHIVO JAWIN"/>
  </r>
  <r>
    <n v="645"/>
    <x v="2"/>
    <n v="117"/>
    <n v="2007"/>
    <s v="RODRIGO A. SANTANA RODRIGUEZ"/>
    <x v="1"/>
    <s v="CERRADO"/>
    <s v="ARCHIVO JAWIN"/>
  </r>
  <r>
    <n v="646"/>
    <x v="2"/>
    <n v="117"/>
    <n v="2012"/>
    <s v="MARCO ALFREDO TORRES "/>
    <x v="1"/>
    <s v="CERRADO"/>
    <s v="ARCHIVO JAWIN"/>
  </r>
  <r>
    <n v="647"/>
    <x v="2"/>
    <n v="117"/>
    <n v="2014"/>
    <s v="JAZMIN VANEGAS"/>
    <x v="0"/>
    <s v="FABIO BALLEN"/>
    <s v="ARCHIVO"/>
  </r>
  <r>
    <n v="648"/>
    <x v="2"/>
    <n v="117"/>
    <n v="2015"/>
    <s v="LUIS HERNANDO MANRIQUE "/>
    <x v="1"/>
    <s v="CERRADO"/>
    <s v="ARCHIVO JAWIN"/>
  </r>
  <r>
    <n v="649"/>
    <x v="2"/>
    <n v="118"/>
    <n v="2012"/>
    <s v="MARLOBY MOTTA"/>
    <x v="1"/>
    <s v="CERRADO"/>
    <s v="ARCHIVO JAWIN"/>
  </r>
  <r>
    <n v="650"/>
    <x v="2"/>
    <n v="118"/>
    <n v="2014"/>
    <s v="MYRIAM STELLA FERNANDEZ"/>
    <x v="0"/>
    <s v="FABIO BALLEN"/>
    <s v="ARCHIVO"/>
  </r>
  <r>
    <n v="651"/>
    <x v="2"/>
    <n v="119"/>
    <n v="2014"/>
    <s v="MARIA WALDINA SUAREZ LAMPREA "/>
    <x v="1"/>
    <s v="CERRADO"/>
    <s v="ARCHIVO JAWIN"/>
  </r>
  <r>
    <n v="652"/>
    <x v="2"/>
    <n v="119"/>
    <n v="2015"/>
    <s v="CARLOS ALBERTO CASTIBLANCO DIAZ "/>
    <x v="1"/>
    <s v="CERRADO"/>
    <s v="ARCHIVO JAWIN"/>
  </r>
  <r>
    <n v="653"/>
    <x v="2"/>
    <n v="120"/>
    <n v="2012"/>
    <s v="LUZ NORIELA BLANDON VILLEGAS"/>
    <x v="1"/>
    <s v="CERRADO"/>
    <s v="ARCHIVO JAWIN"/>
  </r>
  <r>
    <n v="654"/>
    <x v="2"/>
    <n v="120"/>
    <n v="2014"/>
    <s v="LUZ ADRIANA ORJUELA "/>
    <x v="1"/>
    <s v="CERRADO"/>
    <s v="ARCHIVO JAWIN"/>
  </r>
  <r>
    <n v="655"/>
    <x v="2"/>
    <n v="120"/>
    <n v="2015"/>
    <s v="MARIA GLADYS MADRIGAL TAPIERO "/>
    <x v="1"/>
    <s v="CERRADO"/>
    <s v="ARCHIVO JAWIN"/>
  </r>
  <r>
    <n v="656"/>
    <x v="2"/>
    <n v="121"/>
    <n v="2014"/>
    <s v="ADRIANA ORJUELA"/>
    <x v="0"/>
    <s v="FABIO BALLEN"/>
    <s v="ARCHIVO"/>
  </r>
  <r>
    <n v="657"/>
    <x v="2"/>
    <n v="122"/>
    <n v="2012"/>
    <s v="ALEJANDRO MUÑOZ VILLA"/>
    <x v="1"/>
    <s v="CERRADO"/>
    <s v="ARCHIVO JAWIN"/>
  </r>
  <r>
    <n v="658"/>
    <x v="2"/>
    <n v="123"/>
    <n v="2006"/>
    <s v="JESUS EMILIO SANCHEZ PICON"/>
    <x v="1"/>
    <s v="CERRADO"/>
    <s v="ARCHIVO JAWIN"/>
  </r>
  <r>
    <n v="659"/>
    <x v="2"/>
    <n v="123"/>
    <n v="2014"/>
    <s v="WILLIAM CELIS"/>
    <x v="0"/>
    <s v="FABIO BALLEN"/>
    <s v="ARCHIVO"/>
  </r>
  <r>
    <n v="660"/>
    <x v="2"/>
    <n v="124"/>
    <n v="2015"/>
    <s v="POR DETERMINAR "/>
    <x v="0"/>
    <s v="FABIO BALLEN"/>
    <s v="ARCHIVO"/>
  </r>
  <r>
    <n v="661"/>
    <x v="2"/>
    <n v="125"/>
    <n v="2007"/>
    <s v="EVELIO HERNANDEZ DUARTE"/>
    <x v="0"/>
    <s v="FABIO BALLEN"/>
    <s v="ARCHIVO"/>
  </r>
  <r>
    <n v="662"/>
    <x v="2"/>
    <n v="125"/>
    <n v="2012"/>
    <s v="SIN DETERMINAR "/>
    <x v="1"/>
    <s v="CERRADO"/>
    <s v="ARCHIVO JAWIN"/>
  </r>
  <r>
    <n v="663"/>
    <x v="2"/>
    <n v="125"/>
    <n v="2014"/>
    <s v="LORENA GIRALDO ORTIZ "/>
    <x v="1"/>
    <s v="CERRADO"/>
    <s v="ARCHIVO JAWIN"/>
  </r>
  <r>
    <n v="664"/>
    <x v="2"/>
    <n v="126"/>
    <n v="2006"/>
    <s v="LUIS NARANJO CARDENAS"/>
    <x v="1"/>
    <s v="CERRADO"/>
    <s v="ARCHIVO JAWIN"/>
  </r>
  <r>
    <n v="665"/>
    <x v="2"/>
    <n v="126"/>
    <n v="2014"/>
    <s v="MARIA CONSTANZA ALBARRACIN "/>
    <x v="1"/>
    <s v="CERRADO"/>
    <s v="ARCHIVO JAWIN"/>
  </r>
  <r>
    <n v="666"/>
    <x v="2"/>
    <n v="127"/>
    <n v="2012"/>
    <s v=" NIDIA MARIA CIFUENTES TABARES Y ALCIBIODES GONZALEZ "/>
    <x v="1"/>
    <s v="CERRADO"/>
    <s v="ARCHIVO JAWIN"/>
  </r>
  <r>
    <n v="667"/>
    <x v="2"/>
    <n v="127"/>
    <n v="2014"/>
    <s v="ALDEMAR SUAREZ"/>
    <x v="1"/>
    <s v="CERRADO"/>
    <s v="ARCHIVO JAWIN"/>
  </r>
  <r>
    <n v="668"/>
    <x v="2"/>
    <n v="128"/>
    <n v="2006"/>
    <s v="EMELINA CADENA BARBOSA "/>
    <x v="1"/>
    <s v="CERRADO"/>
    <s v="ARCHIVO JAWIN"/>
  </r>
  <r>
    <n v="669"/>
    <x v="2"/>
    <n v="128"/>
    <n v="2012"/>
    <s v="SIN DETERMINAR "/>
    <x v="1"/>
    <s v="CERRADO"/>
    <s v="ARCHIVO JAWIN"/>
  </r>
  <r>
    <n v="670"/>
    <x v="2"/>
    <n v="129"/>
    <n v="2012"/>
    <s v="JULIETH PAOLA CASTRO "/>
    <x v="1"/>
    <s v="CERRADO"/>
    <s v="ARCHIVO JAWIN"/>
  </r>
  <r>
    <n v="671"/>
    <x v="2"/>
    <n v="129"/>
    <n v="2014"/>
    <s v="JESUS ROA LEAL"/>
    <x v="1"/>
    <s v="CERRADO"/>
    <s v="ARCHIVO JAWIN"/>
  </r>
  <r>
    <n v="672"/>
    <x v="2"/>
    <n v="130"/>
    <n v="2006"/>
    <s v="ROBERTO AMADO HERNANDEZ"/>
    <x v="1"/>
    <s v="CERRADO"/>
    <s v="ARCHIVO JAWIN"/>
  </r>
  <r>
    <n v="673"/>
    <x v="2"/>
    <n v="131"/>
    <n v="2006"/>
    <s v="MAXIMINA GLADYS BRAN CABRERA"/>
    <x v="1"/>
    <s v="CERRADO"/>
    <s v="ARCHIVO JAWIN"/>
  </r>
  <r>
    <n v="674"/>
    <x v="2"/>
    <n v="131"/>
    <n v="2014"/>
    <s v="ALEXANDER ESCOBAR VILLEGAS "/>
    <x v="1"/>
    <s v="CERRADO"/>
    <s v="ARCHIVO JAWIN"/>
  </r>
  <r>
    <n v="675"/>
    <x v="2"/>
    <n v="131"/>
    <n v="2015"/>
    <s v="CARLOS ALBERTO VASQUEZ GARCES "/>
    <x v="1"/>
    <s v="CERRADO"/>
    <s v="ARCHIVO JAWIN"/>
  </r>
  <r>
    <n v="676"/>
    <x v="2"/>
    <n v="132"/>
    <n v="2006"/>
    <s v="HECTOR HERNANDEZ"/>
    <x v="1"/>
    <s v="CERRADO"/>
    <s v="ARCHIVO JAWIN"/>
  </r>
  <r>
    <n v="677"/>
    <x v="2"/>
    <n v="132"/>
    <n v="2012"/>
    <s v="SIN DETERMINAR "/>
    <x v="1"/>
    <s v="CERRADO"/>
    <s v="ARCHIVO JAWIN"/>
  </r>
  <r>
    <n v="678"/>
    <x v="2"/>
    <n v="133"/>
    <n v="2006"/>
    <s v="MARIA IRENE MENDEZ VILLARRUEL"/>
    <x v="1"/>
    <s v="CERRADO"/>
    <s v="ARCHIVO JAWIN"/>
  </r>
  <r>
    <n v="679"/>
    <x v="0"/>
    <n v="1"/>
    <n v="2015"/>
    <s v="POR DETERMINAR"/>
    <x v="0"/>
    <s v="ANGEE PACHECO"/>
    <s v="ARCHIVO"/>
  </r>
  <r>
    <n v="680"/>
    <x v="0"/>
    <n v="3"/>
    <n v="2015"/>
    <s v="CASTILLO PRESIDENTE JAC EL PROGRESO"/>
    <x v="1"/>
    <s v="CERRADO"/>
    <s v="ARCHIVO JAWIN"/>
  </r>
  <r>
    <n v="681"/>
    <x v="0"/>
    <n v="4"/>
    <n v="2015"/>
    <s v="PERALTA LUIS"/>
    <x v="0"/>
    <s v="ANGEE PACHECO"/>
    <s v="ARCHIVO"/>
  </r>
  <r>
    <n v="682"/>
    <x v="0"/>
    <n v="8976"/>
    <n v="2014"/>
    <s v="MARIELA SANCHEZ CHARRY"/>
    <x v="1"/>
    <s v="CERRADO"/>
    <s v="ARCHIVO JAWIN"/>
  </r>
  <r>
    <n v="683"/>
    <x v="1"/>
    <n v="85"/>
    <n v="2016"/>
    <s v="VENTA Y CONSUMO DE LICOR"/>
    <x v="0"/>
    <s v="GINNA MARINES"/>
    <s v="ARCHIVO"/>
  </r>
  <r>
    <n v="684"/>
    <x v="1"/>
    <n v="86"/>
    <n v="2010"/>
    <s v="QUINEY ROSAS IVAN "/>
    <x v="1"/>
    <s v="CERRADO"/>
    <s v="ARCHIVO JAWIN"/>
  </r>
  <r>
    <n v="685"/>
    <x v="1"/>
    <n v="86"/>
    <n v="2014"/>
    <s v="II TABERNA"/>
    <x v="1"/>
    <s v="CERRADO"/>
    <s v="ARCHIVO JAWIN"/>
  </r>
  <r>
    <n v="686"/>
    <x v="1"/>
    <n v="86"/>
    <n v="2016"/>
    <s v="PANADERIAS"/>
    <x v="1"/>
    <s v="CERRADO"/>
    <s v="ARCHIVO JAWIN"/>
  </r>
  <r>
    <n v="687"/>
    <x v="1"/>
    <n v="87"/>
    <n v="2014"/>
    <s v="ADRIANA MARCELA FLORIAN LEON "/>
    <x v="1"/>
    <s v="CERRADO"/>
    <s v="ARCHIVO JAWIN"/>
  </r>
  <r>
    <n v="688"/>
    <x v="1"/>
    <n v="87"/>
    <n v="2015"/>
    <s v="RUPERTO HERNANDEZ LOPEZ "/>
    <x v="1"/>
    <s v="CERRADO"/>
    <s v="ARCHIVO JAWIN"/>
  </r>
  <r>
    <n v="689"/>
    <x v="1"/>
    <n v="87"/>
    <n v="2016"/>
    <s v="EVANGELINA RODRIGUEZ JIMENEZ "/>
    <x v="1"/>
    <s v="CERRADO"/>
    <s v="ARCHIVO JAWIN"/>
  </r>
  <r>
    <n v="690"/>
    <x v="1"/>
    <n v="88"/>
    <n v="2016"/>
    <s v="VENTA Y CONSUMO DE LICOR"/>
    <x v="0"/>
    <s v="GINNA MARINES"/>
    <s v="ARCHIVO"/>
  </r>
  <r>
    <n v="691"/>
    <x v="1"/>
    <n v="89"/>
    <n v="2010"/>
    <s v="HORACIO FAJARDO DURAN"/>
    <x v="1"/>
    <s v="CERRADO"/>
    <s v="ARCHIVO JAWIN"/>
  </r>
  <r>
    <n v="692"/>
    <x v="1"/>
    <n v="89"/>
    <n v="2014"/>
    <s v="BILLAR BAR"/>
    <x v="1"/>
    <s v="CERRADO"/>
    <s v="ARCHIVO JAWIN"/>
  </r>
  <r>
    <n v="693"/>
    <x v="1"/>
    <n v="89"/>
    <n v="2016"/>
    <s v="BILLARES Y CONSUMO LICOR"/>
    <x v="1"/>
    <s v="CERRADO"/>
    <s v="ARCHIVO JAWIN"/>
  </r>
  <r>
    <n v="694"/>
    <x v="1"/>
    <n v="90"/>
    <n v="2010"/>
    <s v="ROJAS MARIA PATRICIA"/>
    <x v="1"/>
    <s v="CERRADO"/>
    <s v="ARCHIVO JAWIN"/>
  </r>
  <r>
    <n v="695"/>
    <x v="1"/>
    <n v="90"/>
    <n v="2014"/>
    <s v="VENTA Y CONSUMO DE LICOR"/>
    <x v="1"/>
    <s v="CERRADO"/>
    <s v="ARCHIVO JAWIN"/>
  </r>
  <r>
    <n v="696"/>
    <x v="1"/>
    <n v="90"/>
    <n v="2015"/>
    <s v="ALMACEN"/>
    <x v="0"/>
    <s v="GINNA MARINES"/>
    <s v="ARCHIVO"/>
  </r>
  <r>
    <n v="697"/>
    <x v="1"/>
    <n v="90"/>
    <n v="2016"/>
    <s v="VENTA Y CONSUMO DE LICOR"/>
    <x v="1"/>
    <s v="CERRADO"/>
    <s v="ARCHIVO JAWIN"/>
  </r>
  <r>
    <n v="698"/>
    <x v="1"/>
    <n v="91"/>
    <n v="2014"/>
    <s v="TALLER COSTURA YIRETH"/>
    <x v="1"/>
    <s v="CERRADO"/>
    <s v="ARCHIVO JAWIN"/>
  </r>
  <r>
    <n v="699"/>
    <x v="1"/>
    <n v="91"/>
    <n v="2016"/>
    <s v="VENTA Y CONSUMO DE LICOR"/>
    <x v="0"/>
    <s v="GINNA MARINES"/>
    <s v="ARCHIVO"/>
  </r>
  <r>
    <n v="700"/>
    <x v="1"/>
    <n v="92"/>
    <n v="2014"/>
    <s v="CAMPOS DE TEJO"/>
    <x v="1"/>
    <s v="CERRADO"/>
    <s v="ARCHIVO JAWIN"/>
  </r>
  <r>
    <n v="701"/>
    <x v="1"/>
    <n v="93"/>
    <n v="2011"/>
    <s v="AGUILAR JULIO CESAR"/>
    <x v="1"/>
    <s v="CERRADO"/>
    <s v="ARCHIVO JAWIN"/>
  </r>
  <r>
    <n v="702"/>
    <x v="1"/>
    <n v="93"/>
    <n v="2013"/>
    <s v="POR DETERMINAR "/>
    <x v="1"/>
    <s v="CERRADO"/>
    <s v="ARCHIVO JAWIN"/>
  </r>
  <r>
    <n v="703"/>
    <x v="1"/>
    <n v="93"/>
    <n v="2014"/>
    <s v="ANGARITA ROSALBA LUZ"/>
    <x v="1"/>
    <s v="CERRADO"/>
    <s v="ARCHIVO JAWIN"/>
  </r>
  <r>
    <n v="704"/>
    <x v="1"/>
    <n v="93"/>
    <n v="2015"/>
    <s v="TALLERES "/>
    <x v="1"/>
    <s v="CERRADO"/>
    <s v="ARCHIVO JAWIN"/>
  </r>
  <r>
    <n v="705"/>
    <x v="1"/>
    <n v="93"/>
    <n v="2016"/>
    <s v="ALTO IMPACTO"/>
    <x v="0"/>
    <s v="GINNA MARINES"/>
    <s v="ARCHIVO"/>
  </r>
  <r>
    <n v="706"/>
    <x v="1"/>
    <n v="94"/>
    <n v="2014"/>
    <s v="VENTA Y CONSUMO DE LICOR FONDA LA QUINTA"/>
    <x v="0"/>
    <s v="GINNA MARINES"/>
    <s v="ARCHIVO"/>
  </r>
  <r>
    <n v="707"/>
    <x v="1"/>
    <n v="94"/>
    <n v="2015"/>
    <s v="TALLERES "/>
    <x v="1"/>
    <s v="CERRADO"/>
    <s v="ARCHIVO JAWIN"/>
  </r>
  <r>
    <n v="708"/>
    <x v="1"/>
    <n v="94"/>
    <n v="2016"/>
    <s v="TALLERES "/>
    <x v="0"/>
    <s v="GINNA MARINES"/>
    <s v="ARCHIVO"/>
  </r>
  <r>
    <n v="709"/>
    <x v="1"/>
    <n v="95"/>
    <n v="2015"/>
    <s v=" CHAGUALA MENDOZA YUDI CHAGUALA MENDOZA |"/>
    <x v="1"/>
    <s v="CERRADO"/>
    <s v="ARCHIVO JAWIN"/>
  </r>
  <r>
    <n v="710"/>
    <x v="1"/>
    <n v="96"/>
    <n v="2015"/>
    <s v="VENTA Y CONSUMO DE LICOR"/>
    <x v="1"/>
    <s v="CERRADO"/>
    <s v="ARCHIVO JAWIN"/>
  </r>
  <r>
    <n v="711"/>
    <x v="1"/>
    <n v="96"/>
    <n v="2016"/>
    <s v="BAR ROCKOLA"/>
    <x v="1"/>
    <s v="CERRADO"/>
    <s v="ARCHIVO JAWIN"/>
  </r>
  <r>
    <n v="712"/>
    <x v="1"/>
    <n v="97"/>
    <n v="2016"/>
    <s v="VENTA Y CONSUMO DE LICOR"/>
    <x v="0"/>
    <s v="GINNA MARINES"/>
    <s v="ARCHIVO"/>
  </r>
  <r>
    <n v="713"/>
    <x v="1"/>
    <n v="98"/>
    <n v="2015"/>
    <s v="ARCINIEGAS CEPEDA JUAN"/>
    <x v="1"/>
    <s v="CERRADO"/>
    <s v="ARCHIVO JAWIN"/>
  </r>
  <r>
    <n v="714"/>
    <x v="1"/>
    <n v="98"/>
    <n v="2016"/>
    <s v="POR DETERMINAR "/>
    <x v="1"/>
    <s v="CERRADO"/>
    <s v="ARCHIVO JAWIN"/>
  </r>
  <r>
    <n v="715"/>
    <x v="1"/>
    <n v="99"/>
    <n v="2014"/>
    <s v="CALZADO PUNTO MODA"/>
    <x v="1"/>
    <s v="CERRADO"/>
    <s v="ARCHIVO JAWIN"/>
  </r>
  <r>
    <n v="716"/>
    <x v="1"/>
    <n v="99"/>
    <n v="2015"/>
    <s v="TALLERES "/>
    <x v="1"/>
    <s v="CERRADO"/>
    <s v="ARCHIVO JAWIN"/>
  </r>
  <r>
    <n v="717"/>
    <x v="1"/>
    <n v="101"/>
    <n v="2012"/>
    <s v="POR DETERMINAR "/>
    <x v="1"/>
    <s v="CERRADO"/>
    <s v="ARCHIVO JAWIN"/>
  </r>
  <r>
    <n v="718"/>
    <x v="1"/>
    <n v="101"/>
    <n v="2013"/>
    <s v="FABRICAS"/>
    <x v="1"/>
    <s v="CERRADO"/>
    <s v="ARCHIVO JAWIN"/>
  </r>
  <r>
    <n v="719"/>
    <x v="1"/>
    <n v="102"/>
    <n v="2012"/>
    <s v="RAMIREZ MORA DORIS"/>
    <x v="1"/>
    <s v="CERRADO"/>
    <s v="ARCHIVO JAWIN"/>
  </r>
  <r>
    <n v="720"/>
    <x v="1"/>
    <n v="102"/>
    <n v="2015"/>
    <s v="POR DETERMINAR "/>
    <x v="0"/>
    <s v="ANGEE PACHECO"/>
    <s v="ARCHIVO"/>
  </r>
  <r>
    <n v="721"/>
    <x v="1"/>
    <n v="103"/>
    <n v="2015"/>
    <s v="BODEGAS"/>
    <x v="1"/>
    <s v="CERRADO"/>
    <s v="ARCHIVO JAWIN"/>
  </r>
  <r>
    <n v="722"/>
    <x v="1"/>
    <n v="104"/>
    <n v="2014"/>
    <s v="BAR DISCOTECA"/>
    <x v="1"/>
    <s v="CERRADO"/>
    <s v="ARCHIVO JAWIN"/>
  </r>
  <r>
    <n v="723"/>
    <x v="1"/>
    <n v="104"/>
    <n v="2015"/>
    <s v="BODEGAS"/>
    <x v="0"/>
    <s v="GINNA MARINES"/>
    <s v="ARCHIVO"/>
  </r>
  <r>
    <n v="724"/>
    <x v="1"/>
    <n v="105"/>
    <n v="2012"/>
    <s v="OLIVEROS GOMEZ ANYELA ANDREA"/>
    <x v="1"/>
    <s v="CERRADO"/>
    <s v="ARCHIVO JAWIN"/>
  </r>
  <r>
    <n v="725"/>
    <x v="1"/>
    <n v="105"/>
    <n v="2014"/>
    <s v="VENTA Y CONSUMO DE LICOR"/>
    <x v="1"/>
    <s v="CERRADO"/>
    <s v="ARCHIVO JAWIN"/>
  </r>
  <r>
    <n v="726"/>
    <x v="1"/>
    <n v="105"/>
    <n v="2015"/>
    <s v="BODEGAS"/>
    <x v="1"/>
    <s v="CERRADO"/>
    <s v="ARCHIVO JAWIN"/>
  </r>
  <r>
    <n v="727"/>
    <x v="1"/>
    <n v="106"/>
    <n v="2015"/>
    <s v="VENTA Y CONSUMO DE LICOR"/>
    <x v="1"/>
    <s v="CERRADO"/>
    <s v="ARCHIVO JAWIN"/>
  </r>
  <r>
    <n v="728"/>
    <x v="1"/>
    <n v="107"/>
    <n v="2014"/>
    <s v="BAR"/>
    <x v="1"/>
    <s v="CERRADO"/>
    <s v="ARCHIVO JAWIN"/>
  </r>
  <r>
    <n v="729"/>
    <x v="1"/>
    <n v="107"/>
    <n v="2015"/>
    <s v="POR DETERMINAR "/>
    <x v="1"/>
    <s v="CERRADO"/>
    <s v="ARCHIVO JAWIN"/>
  </r>
  <r>
    <n v="730"/>
    <x v="1"/>
    <n v="108"/>
    <n v="2013"/>
    <s v="VENTA Y CONSUMO DE LICOR"/>
    <x v="1"/>
    <s v="CERRADO"/>
    <s v="ARCHIVO JAWIN"/>
  </r>
  <r>
    <n v="731"/>
    <x v="1"/>
    <n v="108"/>
    <n v="2015"/>
    <s v="VENTA Y CONSUMO DE LICOR"/>
    <x v="1"/>
    <s v="CERRADO"/>
    <s v="ARCHIVO JAWIN"/>
  </r>
  <r>
    <n v="732"/>
    <x v="1"/>
    <n v="109"/>
    <n v="2013"/>
    <s v="VENTA Y CONSUMO DE LICOR"/>
    <x v="1"/>
    <s v="CERRADO"/>
    <s v="ARCHIVO JAWIN"/>
  </r>
  <r>
    <n v="733"/>
    <x v="1"/>
    <n v="109"/>
    <n v="2014"/>
    <s v="CAMPOS DE TEJO"/>
    <x v="0"/>
    <s v="GINNA MARINES"/>
    <s v="ARCHIVO"/>
  </r>
  <r>
    <n v="734"/>
    <x v="1"/>
    <n v="109"/>
    <n v="2015"/>
    <s v="FLOREZ LUIS"/>
    <x v="1"/>
    <s v="CERRADO"/>
    <s v="ARCHIVO JAWIN"/>
  </r>
  <r>
    <n v="735"/>
    <x v="1"/>
    <n v="111"/>
    <n v="2014"/>
    <s v="VENTA Y CONSUMO DE LICOR"/>
    <x v="1"/>
    <s v="CERRADO"/>
    <s v="ARCHIVO JAWIN"/>
  </r>
  <r>
    <n v="736"/>
    <x v="1"/>
    <n v="113"/>
    <n v="2012"/>
    <s v="POR DETERMINAR"/>
    <x v="0"/>
    <s v="GINNA MARINES"/>
    <s v="ARCHIVO"/>
  </r>
  <r>
    <n v="737"/>
    <x v="1"/>
    <n v="114"/>
    <n v="2012"/>
    <s v="MARIANO ANTONIO VELEÑO"/>
    <x v="1"/>
    <s v="CERRADO"/>
    <s v="ARCHIVO JAWIN"/>
  </r>
  <r>
    <n v="738"/>
    <x v="1"/>
    <n v="114"/>
    <n v="2013"/>
    <s v="VENTA Y CONSUMO DE LICOR"/>
    <x v="1"/>
    <s v="CERRADO"/>
    <s v="ARCHIVO JAWIN"/>
  </r>
  <r>
    <n v="739"/>
    <x v="1"/>
    <n v="114"/>
    <n v="2015"/>
    <s v="VENTA Y CONSUMO DE LICOR"/>
    <x v="1"/>
    <s v="CERRADO"/>
    <s v="ARCHIVO JAWIN"/>
  </r>
  <r>
    <n v="740"/>
    <x v="1"/>
    <n v="115"/>
    <n v="2012"/>
    <s v="POR DETERMINAR "/>
    <x v="0"/>
    <s v="GINNA MARINES"/>
    <s v="ARCHIVO"/>
  </r>
  <r>
    <n v="741"/>
    <x v="1"/>
    <n v="115"/>
    <n v="2013"/>
    <s v="DURAN JOSE MILLER"/>
    <x v="1"/>
    <s v="CERRADO"/>
    <s v="ARCHIVO JAWIN"/>
  </r>
  <r>
    <n v="742"/>
    <x v="1"/>
    <n v="116"/>
    <n v="2014"/>
    <s v="VENTA Y CONSUMO DE LICOR"/>
    <x v="1"/>
    <s v="CERRADO"/>
    <s v="ARCHIVO JAWIN"/>
  </r>
  <r>
    <n v="743"/>
    <x v="1"/>
    <n v="117"/>
    <n v="2015"/>
    <s v="VIEJOTECA VAQUIROS CLUB"/>
    <x v="1"/>
    <s v="CERRADO"/>
    <s v="ARCHIVO JAWIN"/>
  </r>
  <r>
    <n v="744"/>
    <x v="1"/>
    <n v="118"/>
    <n v="2012"/>
    <s v="NANCY STELLA RAMIREZ"/>
    <x v="1"/>
    <s v="CERRADO"/>
    <s v="ARCHIVO JAWIN"/>
  </r>
  <r>
    <n v="745"/>
    <x v="1"/>
    <n v="118"/>
    <n v="2015"/>
    <s v="FABRICAS"/>
    <x v="1"/>
    <s v="CERRADO"/>
    <s v="ARCHIVO JAWIN"/>
  </r>
  <r>
    <n v="746"/>
    <x v="1"/>
    <n v="119"/>
    <n v="2012"/>
    <s v="POR DETERMINAR "/>
    <x v="1"/>
    <s v="CERRADO"/>
    <s v="ARCHIVO JAWIN"/>
  </r>
  <r>
    <n v="747"/>
    <x v="1"/>
    <n v="120"/>
    <n v="2012"/>
    <s v="LEIDY TATIANA CASTRO GALINDO"/>
    <x v="1"/>
    <s v="CERRADO"/>
    <s v="ARCHIVO JAWIN"/>
  </r>
  <r>
    <n v="748"/>
    <x v="1"/>
    <n v="120"/>
    <n v="2014"/>
    <s v="PROPIETARIO DEL ESTABLECIMIENTO"/>
    <x v="1"/>
    <s v="CERRADO"/>
    <s v="ARCHIVO JAWIN"/>
  </r>
  <r>
    <n v="749"/>
    <x v="1"/>
    <n v="120"/>
    <n v="2015"/>
    <s v="BODEGA DE RECICALLEAJE"/>
    <x v="1"/>
    <s v="CERRADO"/>
    <s v="ARCHIVO JAWIN"/>
  </r>
  <r>
    <n v="750"/>
    <x v="1"/>
    <n v="121"/>
    <n v="2014"/>
    <s v="VENTA Y CONSUMO DE LICOR"/>
    <x v="1"/>
    <s v="CERRADO"/>
    <s v="ARCHIVO JAWIN"/>
  </r>
  <r>
    <n v="751"/>
    <x v="1"/>
    <n v="121"/>
    <n v="2015"/>
    <s v="VENTA Y CONSUMO DE LICOR"/>
    <x v="1"/>
    <s v="CERRADO"/>
    <s v="ARCHIVO JAWIN"/>
  </r>
  <r>
    <n v="752"/>
    <x v="1"/>
    <n v="122"/>
    <n v="2015"/>
    <s v="BAR"/>
    <x v="1"/>
    <s v="CERRADO"/>
    <s v="ARCHIVO JAWIN"/>
  </r>
  <r>
    <n v="753"/>
    <x v="1"/>
    <n v="124"/>
    <n v="2014"/>
    <s v="CACHARRERIA"/>
    <x v="1"/>
    <s v="CERRADO"/>
    <s v="ARCHIVO JAWIN"/>
  </r>
  <r>
    <n v="754"/>
    <x v="1"/>
    <n v="124"/>
    <n v="2015"/>
    <s v="BAR"/>
    <x v="1"/>
    <s v="CERRADO"/>
    <s v="ARCHIVO JAWIN"/>
  </r>
  <r>
    <n v="755"/>
    <x v="1"/>
    <n v="125"/>
    <n v="2014"/>
    <s v="PROPIETARIO DEL ESTABLECIMIENTO"/>
    <x v="1"/>
    <s v="CERRADO"/>
    <s v="ARCHIVO JAWIN"/>
  </r>
  <r>
    <n v="756"/>
    <x v="1"/>
    <n v="125"/>
    <n v="2015"/>
    <s v="BAR"/>
    <x v="1"/>
    <s v="CERRADO"/>
    <s v="ARCHIVO JAWIN"/>
  </r>
  <r>
    <n v="757"/>
    <x v="1"/>
    <n v="126"/>
    <n v="2014"/>
    <s v="JOSE OLIVEROS RODRIGUEZ"/>
    <x v="1"/>
    <s v="CERRADO"/>
    <s v="ARCHIVO JAWIN"/>
  </r>
  <r>
    <n v="758"/>
    <x v="1"/>
    <n v="126"/>
    <n v="2015"/>
    <s v="BIDEO BAR LOS TUCANES"/>
    <x v="1"/>
    <s v="CERRADO"/>
    <s v="ARCHIVO JAWIN"/>
  </r>
  <r>
    <n v="759"/>
    <x v="1"/>
    <n v="126"/>
    <n v="2016"/>
    <s v="MAYA MARTA CECILIA"/>
    <x v="1"/>
    <s v="CERRADO"/>
    <s v="ARCHIVO JAWIN"/>
  </r>
  <r>
    <n v="760"/>
    <x v="1"/>
    <n v="127"/>
    <n v="2015"/>
    <s v="TIENDA"/>
    <x v="1"/>
    <s v="CERRADO"/>
    <s v="ARCHIVO JAWIN"/>
  </r>
  <r>
    <n v="761"/>
    <x v="1"/>
    <n v="128"/>
    <n v="2015"/>
    <s v="VENTA Y CONSUMO DE LICOR"/>
    <x v="0"/>
    <s v="ANGEE PACHECO"/>
    <s v="ARCHIVO"/>
  </r>
  <r>
    <n v="762"/>
    <x v="1"/>
    <n v="129"/>
    <n v="2015"/>
    <s v="TIENDA"/>
    <x v="1"/>
    <s v="CERRADO"/>
    <s v="ARCHIVO JAWIN"/>
  </r>
  <r>
    <n v="763"/>
    <x v="1"/>
    <n v="130"/>
    <n v="2014"/>
    <s v="YOLANDA GOMEZ ESPINOZA"/>
    <x v="1"/>
    <s v="CERRADO"/>
    <s v="ARCHIVO JAWIN"/>
  </r>
  <r>
    <n v="764"/>
    <x v="1"/>
    <n v="130"/>
    <n v="2015"/>
    <s v="BARES"/>
    <x v="1"/>
    <s v="CERRADO"/>
    <s v="ARCHIVO JAWIN"/>
  </r>
  <r>
    <n v="765"/>
    <x v="1"/>
    <n v="131"/>
    <n v="2014"/>
    <s v="PROPIETARIO DEL ESTABLECIMIENTO TIENDA - SALON COMUNAL"/>
    <x v="1"/>
    <s v="CERRADO"/>
    <s v="ARCHIVO JAWIN"/>
  </r>
  <r>
    <n v="766"/>
    <x v="1"/>
    <n v="131"/>
    <n v="2015"/>
    <s v="VENTA Y CONSUMO DE LICOR"/>
    <x v="1"/>
    <s v="CERRADO"/>
    <s v="ARCHIVO JAWIN"/>
  </r>
  <r>
    <n v="767"/>
    <x v="1"/>
    <n v="132"/>
    <n v="2015"/>
    <s v="DIANA YULIETH ANGULO CHANDIYO "/>
    <x v="1"/>
    <s v="CERRADO"/>
    <s v="ARCHIVO JAWIN"/>
  </r>
  <r>
    <n v="768"/>
    <x v="1"/>
    <n v="133"/>
    <n v="2012"/>
    <s v="POR DETERMINAR "/>
    <x v="1"/>
    <s v="CERRADO"/>
    <s v="ARCHIVO JAWIN"/>
  </r>
  <r>
    <n v="769"/>
    <x v="1"/>
    <n v="133"/>
    <n v="2015"/>
    <s v="BODEGA DE RECICLAJE"/>
    <x v="0"/>
    <s v="GINNA MARINES"/>
    <s v="ARCHIVO"/>
  </r>
  <r>
    <n v="770"/>
    <x v="1"/>
    <n v="134"/>
    <n v="2012"/>
    <s v="CAFÉ INTERNET "/>
    <x v="1"/>
    <s v="CERRADO"/>
    <s v="ARCHIVO JAWIN"/>
  </r>
  <r>
    <n v="771"/>
    <x v="1"/>
    <n v="134"/>
    <n v="2013"/>
    <s v="PROPIETARIO DEL ESTABLECIMIENTO"/>
    <x v="1"/>
    <s v="CERRADO"/>
    <s v="ARCHIVO JAWIN"/>
  </r>
  <r>
    <n v="772"/>
    <x v="1"/>
    <n v="134"/>
    <n v="2014"/>
    <s v="PROPIETARIO DEL ESTABLECIMIENTO"/>
    <x v="1"/>
    <s v="CERRADO"/>
    <s v="ARCHIVO JAWIN"/>
  </r>
  <r>
    <n v="773"/>
    <x v="1"/>
    <n v="135"/>
    <n v="2013"/>
    <s v="POR DETERMINAR "/>
    <x v="1"/>
    <s v="CERRADO"/>
    <s v="ARCHIVO JAWIN"/>
  </r>
  <r>
    <n v="774"/>
    <x v="1"/>
    <n v="135"/>
    <n v="2015"/>
    <s v="FABRICAS"/>
    <x v="0"/>
    <s v="ANGEE PACHECO"/>
    <s v="ARCHIVO"/>
  </r>
  <r>
    <n v="775"/>
    <x v="1"/>
    <n v="136"/>
    <n v="2013"/>
    <s v="POR DETERMINAR "/>
    <x v="0"/>
    <s v="GINNA MARINES"/>
    <s v="ARCHIVO"/>
  </r>
  <r>
    <n v="776"/>
    <x v="1"/>
    <n v="137"/>
    <n v="2012"/>
    <s v="INDETERMINADO"/>
    <x v="1"/>
    <s v="CERRADO"/>
    <s v="ARCHIVO JAWIN"/>
  </r>
  <r>
    <n v="777"/>
    <x v="1"/>
    <n v="137"/>
    <n v="2013"/>
    <s v="POR DETERMINAR "/>
    <x v="0"/>
    <s v="GINNA MARINES"/>
    <s v="ARCHIVO"/>
  </r>
  <r>
    <n v="778"/>
    <x v="1"/>
    <n v="139"/>
    <n v="2015"/>
    <s v="BAR Y OTROS"/>
    <x v="1"/>
    <s v="CERRADO"/>
    <s v="ARCHIVO JAWIN"/>
  </r>
  <r>
    <n v="779"/>
    <x v="1"/>
    <n v="140"/>
    <n v="2014"/>
    <s v="PROPIETARIO DEL ESTABLECIMIENTO"/>
    <x v="1"/>
    <s v="CERRADO"/>
    <s v="ARCHIVO JAWIN"/>
  </r>
  <r>
    <n v="780"/>
    <x v="1"/>
    <n v="140"/>
    <n v="2015"/>
    <s v="CARPINTERIA"/>
    <x v="1"/>
    <s v="CERRADO"/>
    <s v="ARCHIVO JAWIN"/>
  </r>
  <r>
    <n v="781"/>
    <x v="1"/>
    <n v="141"/>
    <n v="2015"/>
    <s v="ORNAMENTACION Y METALMECANICA "/>
    <x v="0"/>
    <s v="GINNA MARINES"/>
    <s v="ARCHIVO"/>
  </r>
  <r>
    <n v="782"/>
    <x v="1"/>
    <n v="142"/>
    <n v="2013"/>
    <s v="OSPINA DARIO"/>
    <x v="1"/>
    <s v="CERRADO"/>
    <s v="ARCHIVO JAWIN"/>
  </r>
  <r>
    <n v="783"/>
    <x v="1"/>
    <n v="142"/>
    <n v="2014"/>
    <s v="LEIDY UREÑA PRIETO "/>
    <x v="1"/>
    <s v="CERRADO"/>
    <s v="ARCHIVO JAWIN"/>
  </r>
  <r>
    <n v="784"/>
    <x v="1"/>
    <n v="143"/>
    <n v="2014"/>
    <s v="VENTA Y CONSUMO DE LICOR"/>
    <x v="0"/>
    <s v="GINNA MARINES"/>
    <s v="ARCHIVO"/>
  </r>
  <r>
    <n v="785"/>
    <x v="1"/>
    <n v="144"/>
    <n v="2012"/>
    <s v="INTERNET Y LLAMADAS"/>
    <x v="1"/>
    <s v="CERRADO"/>
    <s v="ARCHIVO JAWIN"/>
  </r>
  <r>
    <n v="786"/>
    <x v="1"/>
    <n v="144"/>
    <n v="2014"/>
    <s v="NIXON DARIO ARANDA TRUJILLO &quot;LA TIENDA DE JUANCHO&quot;"/>
    <x v="1"/>
    <s v="CERRADO"/>
    <s v="ARCHIVO JAWIN"/>
  </r>
  <r>
    <n v="787"/>
    <x v="1"/>
    <n v="144"/>
    <n v="2015"/>
    <s v="VENTA Y CONSUMO DE LICOR"/>
    <x v="1"/>
    <s v="CERRADO"/>
    <s v="ARCHIVO JAWIN"/>
  </r>
  <r>
    <n v="788"/>
    <x v="1"/>
    <n v="145"/>
    <n v="2012"/>
    <s v="MISCELANEA Y PAPELERIA"/>
    <x v="1"/>
    <s v="CERRADO"/>
    <s v="ARCHIVO JAWIN"/>
  </r>
  <r>
    <n v="789"/>
    <x v="1"/>
    <n v="146"/>
    <n v="2014"/>
    <s v="PROPIETARIO DEL ESTABLECIMIENTO"/>
    <x v="1"/>
    <s v="CERRADO"/>
    <s v="ARCHIVO JAWIN"/>
  </r>
  <r>
    <n v="790"/>
    <x v="1"/>
    <n v="147"/>
    <n v="2013"/>
    <s v="BODEGA DE RECICLAJE Y RESTAURACION DE ESPUMAS"/>
    <x v="1"/>
    <s v="CERRADO"/>
    <s v="ARCHIVO JAWIN"/>
  </r>
  <r>
    <n v="791"/>
    <x v="1"/>
    <n v="147"/>
    <n v="2014"/>
    <s v="NUBIA LOPEZ ROJAS PROPIETARIO DEL ESTABLECIMIENTO"/>
    <x v="1"/>
    <s v="CERRADO"/>
    <s v="ARCHIVO JAWIN"/>
  </r>
  <r>
    <n v="792"/>
    <x v="1"/>
    <n v="148"/>
    <n v="2012"/>
    <s v="SALONES DE BELLEZA"/>
    <x v="1"/>
    <s v="CERRADO"/>
    <s v="ARCHIVO JAWIN"/>
  </r>
  <r>
    <n v="793"/>
    <x v="1"/>
    <n v="148"/>
    <n v="2015"/>
    <s v="MAQUINAS TROQUELADORAS"/>
    <x v="1"/>
    <s v="CERRADO"/>
    <s v="ARCHIVO JAWIN"/>
  </r>
  <r>
    <n v="794"/>
    <x v="1"/>
    <n v="149"/>
    <n v="2015"/>
    <s v="BAR LA 33"/>
    <x v="1"/>
    <s v="CERRADO"/>
    <s v="ARCHIVO JAWIN"/>
  </r>
  <r>
    <n v="795"/>
    <x v="1"/>
    <n v="150"/>
    <n v="2000"/>
    <s v="ALARCON LEMUS ANGELIZA MARIA"/>
    <x v="1"/>
    <s v="CERRADO"/>
    <s v="ARCHIVO JAWIN"/>
  </r>
  <r>
    <n v="796"/>
    <x v="1"/>
    <n v="150"/>
    <n v="2104"/>
    <s v="ISMENA JOHANNA GONZALEZ CORTES"/>
    <x v="1"/>
    <s v="CERRADO"/>
    <s v="ARCHIVO JAWIN"/>
  </r>
  <r>
    <n v="797"/>
    <x v="1"/>
    <n v="151"/>
    <n v="2015"/>
    <s v="TIENDA DE BARRIO-ACTIVIDAD COMERCIAL VARIABLE"/>
    <x v="1"/>
    <s v="CERRADO"/>
    <s v="ARCHIVO JAWIN"/>
  </r>
  <r>
    <n v="798"/>
    <x v="1"/>
    <n v="152"/>
    <n v="2015"/>
    <s v="COCINAS INTEGRALES"/>
    <x v="1"/>
    <s v="CERRADO"/>
    <s v="ARCHIVO JAWIN"/>
  </r>
  <r>
    <n v="799"/>
    <x v="1"/>
    <n v="154"/>
    <n v="2015"/>
    <s v="PARQUEADERO PUBLICO"/>
    <x v="0"/>
    <s v="GINNA MARINES"/>
    <s v="ARCHIVO"/>
  </r>
  <r>
    <n v="800"/>
    <x v="1"/>
    <n v="155"/>
    <n v="2015"/>
    <s v="COLEGIO BILINGÜE REINO UNIDO"/>
    <x v="1"/>
    <s v="CERRADO"/>
    <s v="ARCHIVO JAWIN"/>
  </r>
  <r>
    <n v="801"/>
    <x v="1"/>
    <n v="156"/>
    <n v="2014"/>
    <s v="BILLARES"/>
    <x v="1"/>
    <s v="CERRADO"/>
    <s v="ARCHIVO JAWIN"/>
  </r>
  <r>
    <n v="802"/>
    <x v="1"/>
    <n v="157"/>
    <n v="2014"/>
    <s v="TALLER CARPINTERIA PINTURA"/>
    <x v="1"/>
    <s v="CERRADO"/>
    <s v="ARCHIVO JAWIN"/>
  </r>
  <r>
    <n v="803"/>
    <x v="1"/>
    <n v="157"/>
    <n v="2105"/>
    <s v="PROPIETARIO DEL ESTABLECIMIENTO"/>
    <x v="1"/>
    <s v="CERRADO"/>
    <s v="ARCHIVO JAWIN"/>
  </r>
  <r>
    <n v="804"/>
    <x v="1"/>
    <n v="159"/>
    <n v="2014"/>
    <s v="OLGA LUCIA CARDOZO"/>
    <x v="1"/>
    <s v="CERRADO"/>
    <s v="ARCHIVO JAWIN"/>
  </r>
  <r>
    <n v="805"/>
    <x v="1"/>
    <n v="159"/>
    <n v="2015"/>
    <s v="VENTA Y CONSUMO DE LICOR"/>
    <x v="1"/>
    <s v="CERRADO"/>
    <s v="ARCHIVO JAWIN"/>
  </r>
  <r>
    <n v="806"/>
    <x v="1"/>
    <n v="160"/>
    <n v="2014"/>
    <s v="ESTABLECIMIENTO DE COMERCIO BEBIDAS ALCOHOLICAS"/>
    <x v="1"/>
    <s v="CERRADO"/>
    <s v="ARCHIVO JAWIN"/>
  </r>
  <r>
    <n v="807"/>
    <x v="1"/>
    <n v="160"/>
    <n v="2015"/>
    <s v="PROPIETARIO DEL ESTABLECIMIENTO"/>
    <x v="1"/>
    <s v="CERRADO"/>
    <s v="ARCHIVO JAWIN"/>
  </r>
  <r>
    <n v="808"/>
    <x v="1"/>
    <n v="161"/>
    <n v="2014"/>
    <s v="FERNANDO ALONSO ANGARITA SABOGAL "/>
    <x v="1"/>
    <s v="CERRADO"/>
    <s v="ARCHIVO JAWIN"/>
  </r>
  <r>
    <n v="809"/>
    <x v="1"/>
    <n v="161"/>
    <n v="2015"/>
    <s v="ALBA CASTAÑEDA"/>
    <x v="1"/>
    <s v="CERRADO"/>
    <s v="ARCHIVO JAWIN"/>
  </r>
  <r>
    <n v="810"/>
    <x v="1"/>
    <n v="162"/>
    <n v="2012"/>
    <s v="INDETERMINADO"/>
    <x v="1"/>
    <s v="CERRADO"/>
    <s v="ARCHIVO JAWIN"/>
  </r>
  <r>
    <n v="811"/>
    <x v="1"/>
    <n v="162"/>
    <n v="2013"/>
    <s v="VENTA Y CONSUMO DE LICOR"/>
    <x v="1"/>
    <s v="CERRADO"/>
    <s v="ARCHIVO JAWIN"/>
  </r>
  <r>
    <n v="812"/>
    <x v="1"/>
    <n v="162"/>
    <n v="2015"/>
    <s v="VENTA Y CONSUMO DE LICOR"/>
    <x v="0"/>
    <s v="GINNA MARINES"/>
    <s v="ARCHIVO"/>
  </r>
  <r>
    <n v="813"/>
    <x v="1"/>
    <n v="163"/>
    <n v="2014"/>
    <s v="TIENDAS Y CONSUMO LICOR"/>
    <x v="1"/>
    <s v="CERRADO"/>
    <s v="ARCHIVO JAWIN"/>
  </r>
  <r>
    <n v="814"/>
    <x v="1"/>
    <n v="163"/>
    <n v="2015"/>
    <s v="CARNICERIA "/>
    <x v="1"/>
    <s v="CERRADO"/>
    <s v="ARCHIVO JAWIN"/>
  </r>
  <r>
    <n v="815"/>
    <x v="1"/>
    <n v="164"/>
    <n v="2015"/>
    <s v="FABRICAS"/>
    <x v="1"/>
    <s v="CERRADO"/>
    <s v="ARCHIVO JAWIN"/>
  </r>
  <r>
    <n v="816"/>
    <x v="1"/>
    <n v="165"/>
    <n v="2012"/>
    <s v="VENTA Y CONSUMO DE LICOR"/>
    <x v="1"/>
    <s v="CERRADO"/>
    <s v="ARCHIVO JAWIN"/>
  </r>
  <r>
    <n v="817"/>
    <x v="1"/>
    <n v="165"/>
    <n v="2013"/>
    <s v="TIENDA VENTA Y CONSUMO DE LICOR"/>
    <x v="1"/>
    <s v="CERRADO"/>
    <s v="ARCHIVO JAWIN"/>
  </r>
  <r>
    <n v="818"/>
    <x v="1"/>
    <n v="166"/>
    <n v="2015"/>
    <s v="PROPIETARIO DEL ESTABLECIMIENTO"/>
    <x v="1"/>
    <s v="CERRADO"/>
    <s v="ARCHIVO JAWIN"/>
  </r>
  <r>
    <n v="819"/>
    <x v="1"/>
    <n v="167"/>
    <n v="2014"/>
    <s v="CAMPO DE TEJO SIN RAZON SOCIAL"/>
    <x v="1"/>
    <s v="CERRADO"/>
    <s v="ARCHIVO JAWIN"/>
  </r>
  <r>
    <n v="820"/>
    <x v="1"/>
    <n v="168"/>
    <n v="2013"/>
    <s v="DIEGO ARMANDO SALDAÑA LANDINEZ "/>
    <x v="1"/>
    <s v="CERRADO"/>
    <s v="ARCHIVO JAWIN"/>
  </r>
  <r>
    <n v="821"/>
    <x v="1"/>
    <n v="168"/>
    <n v="2014"/>
    <s v="BAR"/>
    <x v="1"/>
    <s v="CERRADO"/>
    <s v="ARCHIVO JAWIN"/>
  </r>
  <r>
    <n v="822"/>
    <x v="1"/>
    <n v="169"/>
    <n v="2013"/>
    <s v="FABRICAS"/>
    <x v="1"/>
    <s v="CERRADO"/>
    <s v="ARCHIVO JAWIN"/>
  </r>
  <r>
    <n v="823"/>
    <x v="1"/>
    <n v="169"/>
    <n v="2014"/>
    <s v="ESTABLECIMIENTOS COMERCIALES"/>
    <x v="1"/>
    <s v="CERRADO"/>
    <s v="ARCHIVO JAWIN"/>
  </r>
  <r>
    <n v="824"/>
    <x v="1"/>
    <n v="169"/>
    <n v="2015"/>
    <s v="VENTA Y CONSUMO DE LICOR"/>
    <x v="1"/>
    <s v="CERRADO"/>
    <s v="ARCHIVO JAWIN"/>
  </r>
  <r>
    <n v="825"/>
    <x v="1"/>
    <n v="170"/>
    <n v="2013"/>
    <s v="ALTO IMPACTO"/>
    <x v="0"/>
    <s v="GINNA MARINES"/>
    <s v="ARCHIVO"/>
  </r>
  <r>
    <n v="826"/>
    <x v="1"/>
    <n v="170"/>
    <n v="2014"/>
    <s v="MURY CRUZ BERDUGO "/>
    <x v="1"/>
    <s v="CERRADO"/>
    <s v="ARCHIVO JAWIN"/>
  </r>
  <r>
    <n v="827"/>
    <x v="1"/>
    <n v="170"/>
    <n v="2015"/>
    <s v="VENTA Y CONSUMO DE LICOR"/>
    <x v="0"/>
    <s v="GINNA MARINES"/>
    <s v="ARCHIVO"/>
  </r>
  <r>
    <n v="828"/>
    <x v="1"/>
    <n v="171"/>
    <n v="2015"/>
    <s v="MIS ZPOTRILLOS "/>
    <x v="1"/>
    <s v="CERRADO"/>
    <s v="ARCHIVO JAWIN"/>
  </r>
  <r>
    <n v="829"/>
    <x v="1"/>
    <n v="172"/>
    <n v="2012"/>
    <s v="LICORERA Y CIGARRERIA HERMY"/>
    <x v="1"/>
    <s v="CERRADO"/>
    <s v="ARCHIVO JAWIN"/>
  </r>
  <r>
    <n v="830"/>
    <x v="1"/>
    <n v="173"/>
    <n v="2015"/>
    <s v="PROPIETARIO DEL ESTABLECIMIENTO"/>
    <x v="1"/>
    <s v="CERRADO"/>
    <s v="ARCHIVO JAWIN"/>
  </r>
  <r>
    <n v="831"/>
    <x v="1"/>
    <n v="174"/>
    <n v="2014"/>
    <s v="TALLERES "/>
    <x v="0"/>
    <s v="GINNA MARINES"/>
    <s v="ARCHIVO"/>
  </r>
  <r>
    <n v="832"/>
    <x v="1"/>
    <n v="175"/>
    <n v="2014"/>
    <s v="BAR JOHANNA"/>
    <x v="1"/>
    <s v="CERRADO"/>
    <s v="ARCHIVO JAWIN"/>
  </r>
  <r>
    <n v="833"/>
    <x v="1"/>
    <n v="176"/>
    <n v="2007"/>
    <s v="VENTA Y CONSUMO DE LICOR"/>
    <x v="1"/>
    <s v="CERRADO"/>
    <s v="ARCHIVO JAWIN"/>
  </r>
  <r>
    <n v="834"/>
    <x v="1"/>
    <n v="176"/>
    <n v="2012"/>
    <s v="VENTA Y CONSUMO DE LICOR"/>
    <x v="1"/>
    <s v="CERRADO"/>
    <s v="ARCHIVO JAWIN"/>
  </r>
  <r>
    <n v="835"/>
    <x v="1"/>
    <n v="176"/>
    <n v="2015"/>
    <s v="PROPIETARIO DEL ESTABLECIMIENTO"/>
    <x v="1"/>
    <s v="CERRADO"/>
    <s v="ARCHIVO JAWIN"/>
  </r>
  <r>
    <n v="836"/>
    <x v="1"/>
    <n v="177"/>
    <n v="2014"/>
    <s v="BABERNA BAR VENTA Y CONSUMO LICOR"/>
    <x v="1"/>
    <s v="CERRADO"/>
    <s v="ARCHIVO JAWIN"/>
  </r>
  <r>
    <n v="837"/>
    <x v="1"/>
    <n v="178"/>
    <n v="2012"/>
    <s v="MERCA ROA"/>
    <x v="1"/>
    <s v="CERRADO"/>
    <s v="ARCHIVO JAWIN"/>
  </r>
  <r>
    <n v="838"/>
    <x v="1"/>
    <n v="178"/>
    <n v="2013"/>
    <s v="VENTA Y CONSUMO DE LICOR"/>
    <x v="0"/>
    <s v="GINNA MARINES"/>
    <s v="ARCHIVO"/>
  </r>
  <r>
    <n v="839"/>
    <x v="1"/>
    <n v="178"/>
    <n v="2015"/>
    <s v="LUZ ESTELLA ILLERA "/>
    <x v="1"/>
    <s v="CERRADO"/>
    <s v="ARCHIVO JAWIN"/>
  </r>
  <r>
    <n v="840"/>
    <x v="1"/>
    <n v="179"/>
    <n v="2013"/>
    <s v="INDETERMINADO"/>
    <x v="1"/>
    <s v="CERRADO"/>
    <s v="ARCHIVO JAWIN"/>
  </r>
  <r>
    <n v="841"/>
    <x v="1"/>
    <n v="179"/>
    <n v="2014"/>
    <s v="TABERNA"/>
    <x v="1"/>
    <s v="CERRADO"/>
    <s v="ARCHIVO JAWIN"/>
  </r>
  <r>
    <n v="842"/>
    <x v="1"/>
    <n v="179"/>
    <n v="2015"/>
    <s v="PROPIETARIO DEL ESTABLECIMIENTO"/>
    <x v="1"/>
    <s v="CERRADO"/>
    <s v="ARCHIVO JAWIN"/>
  </r>
  <r>
    <n v="843"/>
    <x v="1"/>
    <n v="180"/>
    <n v="2013"/>
    <s v="HURTADO SIERRA AULI"/>
    <x v="1"/>
    <s v="CERRADO"/>
    <s v="ARCHIVO JAWIN"/>
  </r>
  <r>
    <n v="844"/>
    <x v="1"/>
    <n v="180"/>
    <n v="2014"/>
    <s v="TABERNA"/>
    <x v="1"/>
    <s v="CERRADO"/>
    <s v="ARCHIVO JAWIN"/>
  </r>
  <r>
    <n v="845"/>
    <x v="1"/>
    <n v="181"/>
    <n v="2014"/>
    <s v="TABERNA"/>
    <x v="1"/>
    <s v="CERRADO"/>
    <s v="ARCHIVO JAWIN"/>
  </r>
  <r>
    <n v="846"/>
    <x v="1"/>
    <n v="181"/>
    <n v="2015"/>
    <s v="PROPIETARIO DEL ESTABLECIMIENTO"/>
    <x v="1"/>
    <s v="CERRADO"/>
    <s v="ARCHIVO JAWIN"/>
  </r>
  <r>
    <n v="847"/>
    <x v="1"/>
    <n v="182"/>
    <n v="2013"/>
    <s v="BODEGAS"/>
    <x v="1"/>
    <s v="CERRADO"/>
    <s v="ARCHIVO JAWIN"/>
  </r>
  <r>
    <n v="848"/>
    <x v="1"/>
    <n v="182"/>
    <n v="2014"/>
    <s v="ASADERO"/>
    <x v="1"/>
    <s v="CERRADO"/>
    <s v="ARCHIVO JAWIN"/>
  </r>
  <r>
    <n v="849"/>
    <x v="1"/>
    <n v="182"/>
    <n v="2015"/>
    <s v="EVA JULIA MAYORGA DE CHICAGUY"/>
    <x v="1"/>
    <s v="CERRADO"/>
    <s v="ARCHIVO JAWIN"/>
  </r>
  <r>
    <n v="850"/>
    <x v="1"/>
    <n v="183"/>
    <n v="2014"/>
    <s v="DISCOTECA"/>
    <x v="1"/>
    <s v="CERRADO"/>
    <s v="ARCHIVO JAWIN"/>
  </r>
  <r>
    <n v="851"/>
    <x v="1"/>
    <n v="183"/>
    <n v="2015"/>
    <s v="PROPIETARIO DEL ESTABLECIMIENTO"/>
    <x v="1"/>
    <s v="CERRADO"/>
    <s v="ARCHIVO JAWIN"/>
  </r>
  <r>
    <n v="852"/>
    <x v="1"/>
    <n v="184"/>
    <n v="2013"/>
    <s v="ZAPATA CARLOS MAURICIO"/>
    <x v="1"/>
    <s v="CERRADO"/>
    <s v="ARCHIVO JAWIN"/>
  </r>
  <r>
    <n v="853"/>
    <x v="1"/>
    <n v="184"/>
    <n v="2015"/>
    <s v="VENTA Y CONSUMO DE LICOR"/>
    <x v="1"/>
    <s v="CERRADO"/>
    <s v="ARCHIVO JAWIN"/>
  </r>
  <r>
    <n v="854"/>
    <x v="1"/>
    <n v="185"/>
    <n v="2014"/>
    <s v="CAMPOS DE TEJO"/>
    <x v="1"/>
    <s v="CERRADO"/>
    <s v="ARCHIVO JAWIN"/>
  </r>
  <r>
    <n v="855"/>
    <x v="1"/>
    <n v="185"/>
    <n v="2015"/>
    <s v="PROPIETARIO DEL ESTABLECIMIENTO"/>
    <x v="1"/>
    <s v="CERRADO"/>
    <s v="ARCHIVO JAWIN"/>
  </r>
  <r>
    <n v="856"/>
    <x v="1"/>
    <n v="186"/>
    <n v="2014"/>
    <s v="VENTA Y CONSUMO DE LICOR"/>
    <x v="1"/>
    <s v="CERRADO"/>
    <s v="ARCHIVO JAWIN"/>
  </r>
  <r>
    <n v="857"/>
    <x v="1"/>
    <n v="186"/>
    <n v="2015"/>
    <s v="PROPIETARIO DEL ESTABLECIMIENTO"/>
    <x v="1"/>
    <s v="CERRADO"/>
    <s v="ARCHIVO JAWIN"/>
  </r>
  <r>
    <n v="858"/>
    <x v="1"/>
    <n v="187"/>
    <n v="2014"/>
    <s v="CORPORACION CLUB SOCIAL Y DEPORTIVO Y GALLISTICO Y CAMPO TEJO KANAGUAY"/>
    <x v="1"/>
    <s v="CERRADO"/>
    <s v="ARCHIVO JAWIN"/>
  </r>
  <r>
    <n v="859"/>
    <x v="1"/>
    <n v="187"/>
    <n v="2015"/>
    <s v="PROPIETARIO DEL ESTABLECIMIENTO"/>
    <x v="1"/>
    <s v="CERRADO"/>
    <s v="ARCHIVO JAWIN"/>
  </r>
  <r>
    <n v="860"/>
    <x v="1"/>
    <n v="188"/>
    <n v="2015"/>
    <s v="VENTA Y CONSUMO DE LICOR"/>
    <x v="1"/>
    <s v="CERRADO"/>
    <s v="ARCHIVO JAWIN"/>
  </r>
  <r>
    <n v="861"/>
    <x v="1"/>
    <n v="189"/>
    <n v="2014"/>
    <s v="BAR Y VIZA CLUB"/>
    <x v="1"/>
    <s v="CERRADO"/>
    <s v="ARCHIVO JAWIN"/>
  </r>
  <r>
    <n v="862"/>
    <x v="1"/>
    <n v="190"/>
    <n v="2015"/>
    <s v="PROPIETARIO DEL ESTABLECIMIENTO"/>
    <x v="1"/>
    <s v="CERRADO"/>
    <s v="ARCHIVO JAWIN"/>
  </r>
  <r>
    <n v="863"/>
    <x v="1"/>
    <n v="191"/>
    <n v="2013"/>
    <s v="BUITRAGO MIRIAM"/>
    <x v="1"/>
    <s v="CERRADO"/>
    <s v="ARCHIVO JAWIN"/>
  </r>
  <r>
    <n v="864"/>
    <x v="1"/>
    <n v="191"/>
    <n v="2014"/>
    <s v="TIENDA VIVERES"/>
    <x v="1"/>
    <s v="CERRADO"/>
    <s v="ARCHIVO JAWIN"/>
  </r>
  <r>
    <n v="865"/>
    <x v="1"/>
    <n v="192"/>
    <n v="2013"/>
    <s v="VENTA Y CONSUMO DE LICOR"/>
    <x v="0"/>
    <s v="GINNA MARINES"/>
    <s v="ARCHIVO"/>
  </r>
  <r>
    <n v="866"/>
    <x v="1"/>
    <n v="192"/>
    <n v="2014"/>
    <s v="TIENDA Y VENTA VIVERES"/>
    <x v="1"/>
    <s v="CERRADO"/>
    <s v="ARCHIVO JAWIN"/>
  </r>
  <r>
    <n v="867"/>
    <x v="1"/>
    <n v="192"/>
    <n v="2015"/>
    <s v="BAR ROCO "/>
    <x v="1"/>
    <s v="CERRADO"/>
    <s v="ARCHIVO JAWIN"/>
  </r>
  <r>
    <n v="868"/>
    <x v="1"/>
    <n v="193"/>
    <n v="2015"/>
    <s v="BAR CITY PUB "/>
    <x v="1"/>
    <s v="CERRADO"/>
    <s v="ARCHIVO JAWIN"/>
  </r>
  <r>
    <n v="869"/>
    <x v="1"/>
    <n v="194"/>
    <n v="2015"/>
    <s v="PROPIETARIO DEL ESTABLECIMIENTO"/>
    <x v="1"/>
    <s v="CERRADO"/>
    <s v="ARCHIVO JAWIN"/>
  </r>
  <r>
    <n v="870"/>
    <x v="1"/>
    <n v="195"/>
    <n v="2013"/>
    <s v="VENTA Y CONSUMO DE LICOR"/>
    <x v="1"/>
    <s v="CERRADO"/>
    <s v="ARCHIVO JAWIN"/>
  </r>
  <r>
    <n v="871"/>
    <x v="1"/>
    <n v="195"/>
    <n v="2014"/>
    <s v="LILIANA MARCELA CASTILLO RINCON "/>
    <x v="1"/>
    <s v="CERRADO"/>
    <s v="ARCHIVO JAWIN"/>
  </r>
  <r>
    <n v="872"/>
    <x v="1"/>
    <n v="195"/>
    <n v="2015"/>
    <s v="TALLERES "/>
    <x v="0"/>
    <s v="GINNA MARINES"/>
    <s v="ARCHIVO"/>
  </r>
  <r>
    <n v="873"/>
    <x v="1"/>
    <n v="197"/>
    <n v="2013"/>
    <s v="CASTAÑEDA RAMIREZ CLAUDIA ROCIO"/>
    <x v="1"/>
    <s v="CERRADO"/>
    <s v="ARCHIVO JAWIN"/>
  </r>
  <r>
    <n v="874"/>
    <x v="1"/>
    <n v="197"/>
    <n v="2014"/>
    <s v="GOMEZ EDGAR DARIO"/>
    <x v="1"/>
    <s v="CERRADO"/>
    <s v="ARCHIVO JAWIN"/>
  </r>
  <r>
    <n v="875"/>
    <x v="1"/>
    <n v="197"/>
    <n v="2015"/>
    <s v="TALLERES "/>
    <x v="0"/>
    <s v="GINNA MARINES"/>
    <s v="ARCHIVO"/>
  </r>
  <r>
    <n v="876"/>
    <x v="1"/>
    <n v="198"/>
    <n v="2014"/>
    <s v="TIENDA DE BARRIO-ACTIVIDAD COMERCIAL VARIABLE"/>
    <x v="1"/>
    <s v="CERRADO"/>
    <s v="ARCHIVO JAWIN"/>
  </r>
  <r>
    <n v="877"/>
    <x v="1"/>
    <n v="198"/>
    <n v="2015"/>
    <s v="PROPIETARIO DEL ESTABLECIMIENTO"/>
    <x v="1"/>
    <s v="CERRADO"/>
    <s v="ARCHIVO JAWIN"/>
  </r>
  <r>
    <n v="878"/>
    <x v="1"/>
    <n v="199"/>
    <n v="2014"/>
    <s v="ORLANDO ARIZA PINZON "/>
    <x v="1"/>
    <s v="CERRADO"/>
    <s v="ARCHIVO JAWIN"/>
  </r>
  <r>
    <n v="879"/>
    <x v="1"/>
    <n v="200"/>
    <n v="2014"/>
    <s v="RODRIGUEZ DORA ELENA "/>
    <x v="1"/>
    <s v="CERRADO"/>
    <s v="ARCHIVO JAWIN"/>
  </r>
  <r>
    <n v="880"/>
    <x v="1"/>
    <n v="200"/>
    <n v="2015"/>
    <s v="ESEQUIEL ROBAYO "/>
    <x v="1"/>
    <s v="CERRADO"/>
    <s v="ARCHIVO JAWIN"/>
  </r>
  <r>
    <n v="881"/>
    <x v="1"/>
    <n v="201"/>
    <n v="2013"/>
    <s v="PROPIETARIO DEL ESTABLECIMIENTO"/>
    <x v="1"/>
    <s v="CERRADO"/>
    <s v="ARCHIVO JAWIN"/>
  </r>
  <r>
    <n v="882"/>
    <x v="1"/>
    <n v="201"/>
    <n v="2014"/>
    <s v="TALLERES "/>
    <x v="1"/>
    <s v="CERRADO"/>
    <s v="ARCHIVO JAWIN"/>
  </r>
  <r>
    <n v="883"/>
    <x v="1"/>
    <n v="201"/>
    <n v="2015"/>
    <s v="PROPIETARIO DEL ESTABLECIMIENTO"/>
    <x v="1"/>
    <s v="CERRADO"/>
    <s v="ARCHIVO JAWIN"/>
  </r>
  <r>
    <n v="884"/>
    <x v="1"/>
    <n v="202"/>
    <n v="2014"/>
    <s v="RESTAURANTES"/>
    <x v="1"/>
    <s v="CERRADO"/>
    <s v="ARCHIVO JAWIN"/>
  </r>
  <r>
    <n v="885"/>
    <x v="1"/>
    <n v="202"/>
    <n v="2015"/>
    <s v="VENTA Y CONSUMO DE LICOR"/>
    <x v="1"/>
    <s v="CERRADO"/>
    <s v="ARCHIVO JAWIN"/>
  </r>
  <r>
    <n v="886"/>
    <x v="1"/>
    <n v="203"/>
    <n v="2014"/>
    <s v="ASADERO"/>
    <x v="1"/>
    <s v="CERRADO"/>
    <s v="ARCHIVO JAWIN"/>
  </r>
  <r>
    <n v="887"/>
    <x v="1"/>
    <n v="204"/>
    <n v="2013"/>
    <s v="TALLERES "/>
    <x v="1"/>
    <s v="CERRADO"/>
    <s v="ARCHIVO JAWIN"/>
  </r>
  <r>
    <n v="888"/>
    <x v="1"/>
    <n v="204"/>
    <n v="2014"/>
    <s v="ASADERO"/>
    <x v="1"/>
    <s v="CERRADO"/>
    <s v="ARCHIVO JAWIN"/>
  </r>
  <r>
    <n v="889"/>
    <x v="1"/>
    <n v="204"/>
    <n v="2015"/>
    <s v="VENTA Y CONSUMO DE LICOR"/>
    <x v="1"/>
    <s v="CERRADO"/>
    <s v="ARCHIVO JAWIN"/>
  </r>
  <r>
    <n v="890"/>
    <x v="1"/>
    <n v="205"/>
    <n v="2014"/>
    <s v="TIENDA DE BARRIO-ACTIVIDAD COMERCIAL VARIABLE"/>
    <x v="1"/>
    <s v="CERRADO"/>
    <s v="ARCHIVO JAWIN"/>
  </r>
  <r>
    <n v="891"/>
    <x v="1"/>
    <n v="205"/>
    <n v="2015"/>
    <s v="FABRICAS"/>
    <x v="1"/>
    <s v="CERRADO"/>
    <s v="ARCHIVO JAWIN"/>
  </r>
  <r>
    <n v="892"/>
    <x v="1"/>
    <n v="206"/>
    <n v="2014"/>
    <s v="DIANA ROCIO ORTIZ TAPIERO "/>
    <x v="1"/>
    <s v="CERRADO"/>
    <s v="ARCHIVO JAWIN"/>
  </r>
  <r>
    <n v="893"/>
    <x v="1"/>
    <n v="207"/>
    <n v="2014"/>
    <s v="URREA MARTINEZ ROSALBA"/>
    <x v="1"/>
    <s v="CERRADO"/>
    <s v="ARCHIVO JAWIN"/>
  </r>
  <r>
    <n v="894"/>
    <x v="1"/>
    <n v="207"/>
    <n v="2015"/>
    <s v="PROPIETARIO DEL ESTABLECIMIENTO"/>
    <x v="1"/>
    <s v="CERRADO"/>
    <s v="ARCHIVO JAWIN"/>
  </r>
  <r>
    <n v="895"/>
    <x v="1"/>
    <n v="208"/>
    <n v="2014"/>
    <s v="MARIA CRISTINA FERNANDEZ "/>
    <x v="1"/>
    <s v="CERRADO"/>
    <s v="ARCHIVO JAWIN"/>
  </r>
  <r>
    <n v="896"/>
    <x v="1"/>
    <n v="208"/>
    <n v="2015"/>
    <s v="LUIS EDUARDO URIBE"/>
    <x v="1"/>
    <s v="CERRADO"/>
    <s v="ARCHIVO JAWIN"/>
  </r>
  <r>
    <n v="897"/>
    <x v="1"/>
    <n v="209"/>
    <n v="2014"/>
    <s v="CIFUENTES JAIRO"/>
    <x v="1"/>
    <s v="CERRADO"/>
    <s v="ARCHIVO JAWIN"/>
  </r>
  <r>
    <n v="898"/>
    <x v="1"/>
    <n v="209"/>
    <n v="2015"/>
    <s v="DANIEL EDUARDO SANABRIA CELIS"/>
    <x v="1"/>
    <s v="CERRADO"/>
    <s v="ARCHIVO JAWIN"/>
  </r>
  <r>
    <n v="899"/>
    <x v="1"/>
    <n v="211"/>
    <n v="2015"/>
    <s v="VENTA Y CONSUMO DE LICOR"/>
    <x v="1"/>
    <s v="CERRADO"/>
    <s v="ARCHIVO JAWIN"/>
  </r>
  <r>
    <n v="900"/>
    <x v="1"/>
    <n v="212"/>
    <n v="2013"/>
    <s v="GERARDO CARDENAS"/>
    <x v="1"/>
    <s v="CERRADO"/>
    <s v="ARCHIVO JAWIN"/>
  </r>
  <r>
    <n v="901"/>
    <x v="1"/>
    <n v="212"/>
    <n v="2014"/>
    <s v="TOVAR RIVAS OSCAR FILADELFO"/>
    <x v="1"/>
    <s v="CERRADO"/>
    <s v="ARCHIVO JAWIN"/>
  </r>
  <r>
    <n v="902"/>
    <x v="1"/>
    <n v="212"/>
    <n v="2015"/>
    <s v="PARQUEADERO PUBLICO"/>
    <x v="1"/>
    <s v="CERRADO"/>
    <s v="ARCHIVO JAWIN"/>
  </r>
  <r>
    <n v="903"/>
    <x v="1"/>
    <n v="213"/>
    <n v="2013"/>
    <s v="GONZALEZ SAENZ MAURICIO"/>
    <x v="1"/>
    <s v="CERRADO"/>
    <s v="ARCHIVO JAWIN"/>
  </r>
  <r>
    <n v="904"/>
    <x v="1"/>
    <n v="213"/>
    <n v="2015"/>
    <s v="VENTA Y CONSUMO DE LICOR"/>
    <x v="0"/>
    <s v="GINNA MARINES"/>
    <s v="ARCHIVO"/>
  </r>
  <r>
    <n v="905"/>
    <x v="1"/>
    <n v="214"/>
    <n v="2104"/>
    <s v="WILMAR HUMBERTO MARTINEZ LOZADA "/>
    <x v="1"/>
    <s v="CERRADO"/>
    <s v="ARCHIVO JAWIN"/>
  </r>
  <r>
    <n v="906"/>
    <x v="1"/>
    <n v="215"/>
    <n v="2014"/>
    <s v="MARTINEZ JENNY ALEXANDRA"/>
    <x v="1"/>
    <s v="CERRADO"/>
    <s v="ARCHIVO JAWIN"/>
  </r>
  <r>
    <n v="907"/>
    <x v="1"/>
    <n v="216"/>
    <n v="2014"/>
    <s v="VERGEL ALVARADO ANIBAL"/>
    <x v="1"/>
    <s v="CERRADO"/>
    <s v="ARCHIVO JAWIN"/>
  </r>
  <r>
    <n v="908"/>
    <x v="1"/>
    <n v="217"/>
    <n v="2014"/>
    <s v="MOYA JERSON"/>
    <x v="1"/>
    <s v="CERRADO"/>
    <s v="ARCHIVO JAWIN"/>
  </r>
  <r>
    <n v="909"/>
    <x v="1"/>
    <n v="217"/>
    <n v="2015"/>
    <s v="INDETERMINADO"/>
    <x v="1"/>
    <s v="CERRADO"/>
    <s v="ARCHIVO JAWIN"/>
  </r>
  <r>
    <n v="910"/>
    <x v="1"/>
    <n v="218"/>
    <n v="2014"/>
    <s v="TIENDA"/>
    <x v="1"/>
    <s v="CERRADO"/>
    <s v="ARCHIVO JAWIN"/>
  </r>
  <r>
    <n v="911"/>
    <x v="1"/>
    <n v="218"/>
    <n v="2015"/>
    <s v="PROPIETARIO DEL ESTABLECIMIENTO"/>
    <x v="1"/>
    <s v="CERRADO"/>
    <s v="ARCHIVO JAWIN"/>
  </r>
  <r>
    <n v="912"/>
    <x v="1"/>
    <n v="219"/>
    <n v="2013"/>
    <s v="BLANDON JHON HENRY"/>
    <x v="1"/>
    <s v="CERRADO"/>
    <s v="ARCHIVO JAWIN"/>
  </r>
  <r>
    <n v="913"/>
    <x v="1"/>
    <n v="219"/>
    <n v="2014"/>
    <s v="VENTA Y CONSUMO DE LICOR"/>
    <x v="1"/>
    <s v="CERRADO"/>
    <s v="ARCHIVO JAWIN"/>
  </r>
  <r>
    <n v="914"/>
    <x v="1"/>
    <n v="219"/>
    <n v="2015"/>
    <s v="CAMPOS DE TEJO"/>
    <x v="0"/>
    <s v="GINNA MARINES"/>
    <s v="ARCHIVO"/>
  </r>
  <r>
    <n v="915"/>
    <x v="1"/>
    <n v="220"/>
    <n v="2015"/>
    <s v="VENTA Y CONSUMO DE LICOR"/>
    <x v="1"/>
    <s v="CERRADO"/>
    <s v="ARCHIVO JAWIN"/>
  </r>
  <r>
    <n v="916"/>
    <x v="1"/>
    <n v="221"/>
    <n v="2013"/>
    <s v="GARCIA AYALA MIGUEL ESNEIDER"/>
    <x v="1"/>
    <s v="CERRADO"/>
    <s v="ARCHIVO JAWIN"/>
  </r>
  <r>
    <n v="917"/>
    <x v="1"/>
    <n v="222"/>
    <n v="2013"/>
    <s v="VENTA Y CONSUMO DE LICOR"/>
    <x v="1"/>
    <s v="CERRADO"/>
    <s v="ARCHIVO JAWIN"/>
  </r>
  <r>
    <n v="918"/>
    <x v="1"/>
    <n v="222"/>
    <n v="2014"/>
    <s v="PARQUEADERO PUBLICO"/>
    <x v="1"/>
    <s v="CERRADO"/>
    <s v="ARCHIVO JAWIN"/>
  </r>
  <r>
    <n v="919"/>
    <x v="1"/>
    <n v="222"/>
    <n v="2015"/>
    <s v="VENTA Y CONSUMO DE LICOR"/>
    <x v="1"/>
    <s v="CERRADO"/>
    <s v="ARCHIVO JAWIN"/>
  </r>
  <r>
    <n v="920"/>
    <x v="1"/>
    <n v="223"/>
    <n v="2013"/>
    <s v="VENTA Y CONSUMO DE LICOR"/>
    <x v="1"/>
    <s v="CERRADO"/>
    <s v="ARCHIVO JAWIN"/>
  </r>
  <r>
    <n v="921"/>
    <x v="1"/>
    <n v="223"/>
    <n v="2014"/>
    <s v="LEON MARIA OLINDA"/>
    <x v="1"/>
    <s v="CERRADO"/>
    <s v="ARCHIVO JAWIN"/>
  </r>
  <r>
    <n v="922"/>
    <x v="1"/>
    <n v="223"/>
    <n v="2015"/>
    <s v="FABRICAS"/>
    <x v="0"/>
    <s v="GINNA MARINES"/>
    <s v="ARCHIVO"/>
  </r>
  <r>
    <n v="923"/>
    <x v="1"/>
    <n v="224"/>
    <n v="2015"/>
    <s v="ARDILA DANIEL"/>
    <x v="1"/>
    <s v="CERRADO"/>
    <s v="ARCHIVO JAWIN"/>
  </r>
  <r>
    <n v="924"/>
    <x v="1"/>
    <n v="225"/>
    <n v="2013"/>
    <s v="CAMPOS DE TEJO"/>
    <x v="1"/>
    <s v="CERRADO"/>
    <s v="ARCHIVO JAWIN"/>
  </r>
  <r>
    <n v="925"/>
    <x v="1"/>
    <n v="225"/>
    <n v="2015"/>
    <s v="TALLERES "/>
    <x v="1"/>
    <s v="CERRADO"/>
    <s v="ARCHIVO JAWIN"/>
  </r>
  <r>
    <n v="926"/>
    <x v="1"/>
    <n v="226"/>
    <n v="2013"/>
    <s v="BAR EL REFUGIO DEL DESPECHO"/>
    <x v="1"/>
    <s v="CERRADO"/>
    <s v="ARCHIVO JAWIN"/>
  </r>
  <r>
    <n v="927"/>
    <x v="1"/>
    <n v="226"/>
    <n v="2014"/>
    <s v="INDETERMINADO"/>
    <x v="1"/>
    <s v="CERRADO"/>
    <s v="ARCHIVO JAWIN"/>
  </r>
  <r>
    <n v="928"/>
    <x v="1"/>
    <n v="228"/>
    <n v="2013"/>
    <s v="RODRIGUEZ ARTURO"/>
    <x v="1"/>
    <s v="CERRADO"/>
    <s v="ARCHIVO JAWIN"/>
  </r>
  <r>
    <n v="929"/>
    <x v="1"/>
    <n v="228"/>
    <n v="2015"/>
    <s v="BODEGA DE RECICLAJE"/>
    <x v="1"/>
    <s v="CERRADO"/>
    <s v="ARCHIVO JAWIN"/>
  </r>
  <r>
    <n v="930"/>
    <x v="1"/>
    <n v="229"/>
    <n v="2015"/>
    <s v="PARQUEADERO PUBLICO"/>
    <x v="1"/>
    <s v="CERRADO"/>
    <s v="ARCHIVO JAWIN"/>
  </r>
  <r>
    <n v="931"/>
    <x v="1"/>
    <n v="230"/>
    <n v="2015"/>
    <s v="VENTA Y CONSUMO DE LICOR"/>
    <x v="1"/>
    <s v="CERRADO"/>
    <s v="ARCHIVO JAWIN"/>
  </r>
  <r>
    <n v="932"/>
    <x v="1"/>
    <n v="231"/>
    <n v="2015"/>
    <s v="VENTA Y CONSUMO DE LICOR"/>
    <x v="1"/>
    <s v="CERRADO"/>
    <s v="ARCHIVO JAWIN"/>
  </r>
  <r>
    <n v="933"/>
    <x v="1"/>
    <n v="232"/>
    <n v="2015"/>
    <s v="PROPIETARIO DEL ESTABLECIMIENTO"/>
    <x v="1"/>
    <s v="CERRADO"/>
    <s v="ARCHIVO JAWIN"/>
  </r>
  <r>
    <n v="934"/>
    <x v="1"/>
    <n v="233"/>
    <n v="2015"/>
    <s v="LEONARDO VELASQUEZ "/>
    <x v="1"/>
    <s v="CERRADO"/>
    <s v="ARCHIVO JAWIN"/>
  </r>
  <r>
    <n v="935"/>
    <x v="1"/>
    <n v="234"/>
    <n v="2015"/>
    <s v="VENTA Y CONSUMO DE LICOR"/>
    <x v="1"/>
    <s v="CERRADO"/>
    <s v="ARCHIVO JAWIN"/>
  </r>
  <r>
    <n v="936"/>
    <x v="1"/>
    <n v="235"/>
    <n v="2015"/>
    <s v="VENTA Y CONSUMO DE LICOR"/>
    <x v="0"/>
    <s v="GINNA MARINES"/>
    <s v="ARCHIVO"/>
  </r>
  <r>
    <n v="937"/>
    <x v="2"/>
    <n v="133"/>
    <n v="2012"/>
    <s v="POR DETERMINAR "/>
    <x v="0"/>
    <s v="FABIO BALLEN"/>
    <s v="ARCHIVO"/>
  </r>
  <r>
    <n v="938"/>
    <x v="2"/>
    <n v="133"/>
    <n v="2014"/>
    <s v="HUGO MORENO AVELLA "/>
    <x v="1"/>
    <s v="CERRADO"/>
    <s v="ARCHIVO JAWIN"/>
  </r>
  <r>
    <n v="939"/>
    <x v="2"/>
    <n v="134"/>
    <n v="2006"/>
    <s v="LUIS BERNARDO AYALA LEON"/>
    <x v="0"/>
    <s v="FABIO BALLEN"/>
    <s v="ARCHIVO"/>
  </r>
  <r>
    <n v="940"/>
    <x v="2"/>
    <n v="134"/>
    <n v="2007"/>
    <s v="EL PORVENIR"/>
    <x v="1"/>
    <s v="CERRADO"/>
    <s v="ARCHIVO JAWIN"/>
  </r>
  <r>
    <n v="941"/>
    <x v="2"/>
    <n v="134"/>
    <n v="2014"/>
    <s v="POR DETERMINAR "/>
    <x v="1"/>
    <s v="CERRADO"/>
    <s v="ARCHIVO JAWIN"/>
  </r>
  <r>
    <n v="942"/>
    <x v="2"/>
    <n v="134"/>
    <n v="2015"/>
    <s v="VIRGILIO BLANCO CAMARGO "/>
    <x v="1"/>
    <s v="CERRADO"/>
    <s v="ARCHIVO JAWIN"/>
  </r>
  <r>
    <n v="943"/>
    <x v="2"/>
    <n v="135"/>
    <n v="2012"/>
    <s v="SIN DETERMINAR "/>
    <x v="1"/>
    <s v="CERRADO"/>
    <s v="ARCHIVO JAWIN"/>
  </r>
  <r>
    <n v="944"/>
    <x v="2"/>
    <n v="135"/>
    <n v="2014"/>
    <s v="POR DETERMINAR "/>
    <x v="1"/>
    <s v="CERRADO"/>
    <s v="ARCHIVO JAWIN"/>
  </r>
  <r>
    <n v="945"/>
    <x v="2"/>
    <n v="135"/>
    <n v="2015"/>
    <s v="BLANCA MILENA CRISTIANO RIOS "/>
    <x v="1"/>
    <s v="CERRADO"/>
    <s v="ARCHIVO JAWIN"/>
  </r>
  <r>
    <n v="946"/>
    <x v="2"/>
    <n v="136"/>
    <n v="2006"/>
    <s v="JOSE IGNACIO MONTENEGRO MONROY"/>
    <x v="1"/>
    <s v="CERRADO"/>
    <s v="ARCHIVO JAWIN"/>
  </r>
  <r>
    <n v="947"/>
    <x v="2"/>
    <n v="136"/>
    <n v="2012"/>
    <s v="SIN DETERMINAR "/>
    <x v="1"/>
    <s v="CERRADO"/>
    <s v="ARCHIVO JAWIN"/>
  </r>
  <r>
    <n v="948"/>
    <x v="2"/>
    <n v="137"/>
    <n v="2006"/>
    <s v="ORLANDO BOGOTA TRANCHITA "/>
    <x v="1"/>
    <s v="CERRADO"/>
    <s v="ARCHIVO JAWIN"/>
  </r>
  <r>
    <n v="949"/>
    <x v="2"/>
    <n v="137"/>
    <n v="2012"/>
    <s v="POR DETERMINAR "/>
    <x v="1"/>
    <s v="CERRADO"/>
    <s v="ARCHIVO JAWIN"/>
  </r>
  <r>
    <n v="950"/>
    <x v="2"/>
    <n v="137"/>
    <n v="2014"/>
    <s v="NIMO  JANNETH RAMIREZ FLOREZ "/>
    <x v="1"/>
    <s v="CERRADO"/>
    <s v="ARCHIVO JAWIN"/>
  </r>
  <r>
    <n v="951"/>
    <x v="2"/>
    <n v="138"/>
    <n v="2006"/>
    <s v="ALVARO MEJIA CRUZ"/>
    <x v="0"/>
    <s v="FABIO BALLEN"/>
    <s v="ARCHIVO"/>
  </r>
  <r>
    <n v="952"/>
    <x v="2"/>
    <n v="138"/>
    <n v="2012"/>
    <s v="ROSARIO COGUA "/>
    <x v="1"/>
    <s v="CERRADO"/>
    <s v="ARCHIVO JAWIN"/>
  </r>
  <r>
    <n v="953"/>
    <x v="2"/>
    <n v="139"/>
    <n v="2012"/>
    <s v="POR DETERMINAR "/>
    <x v="1"/>
    <s v="CERRADO"/>
    <s v="ARCHIVO JAWIN"/>
  </r>
  <r>
    <n v="954"/>
    <x v="2"/>
    <n v="139"/>
    <n v="2014"/>
    <s v="ETELVINA ARIAS SANCHEZ "/>
    <x v="1"/>
    <s v="CERRADO"/>
    <s v="ARCHIVO JAWIN"/>
  </r>
  <r>
    <n v="955"/>
    <x v="2"/>
    <n v="139"/>
    <n v="2015"/>
    <s v="PABLO EMILIO RIVERA BAUTISTA "/>
    <x v="1"/>
    <s v="CERRADO"/>
    <s v="ARCHIVO JAWIN"/>
  </r>
  <r>
    <n v="956"/>
    <x v="2"/>
    <n v="139"/>
    <n v="2017"/>
    <s v="MARIA YOLANDA ANGARITA "/>
    <x v="1"/>
    <s v="CERRADO"/>
    <s v="ARCHIVO JAWIN"/>
  </r>
  <r>
    <n v="957"/>
    <x v="2"/>
    <n v="140"/>
    <n v="2006"/>
    <s v="MIGUEL ANGEL SUAREZ DIAZ"/>
    <x v="0"/>
    <s v="FABIO BALLEN"/>
    <s v="ARCHIVO"/>
  </r>
  <r>
    <n v="958"/>
    <x v="2"/>
    <n v="140"/>
    <n v="2007"/>
    <s v="JOSE RODOLFO PULGARIN DONADO"/>
    <x v="1"/>
    <s v="CERRADO"/>
    <s v="ARCHIVO JAWIN"/>
  </r>
  <r>
    <n v="959"/>
    <x v="2"/>
    <n v="140"/>
    <n v="2012"/>
    <s v="SIN DETERMINAR "/>
    <x v="1"/>
    <s v="CERRADO"/>
    <s v="ARCHIVO JAWIN"/>
  </r>
  <r>
    <n v="960"/>
    <x v="2"/>
    <n v="140"/>
    <n v="2014"/>
    <s v="POR DETERMINAR "/>
    <x v="1"/>
    <s v="CERRADO"/>
    <s v="ARCHIVO JAWIN"/>
  </r>
  <r>
    <n v="961"/>
    <x v="2"/>
    <n v="143"/>
    <n v="2006"/>
    <s v="SANDRA LUCIA LEAL CARREÑO Y EDGAR ORDOÑEZ VEGA "/>
    <x v="1"/>
    <s v="CERRADO"/>
    <s v="ARCHIVO JAWIN"/>
  </r>
  <r>
    <n v="962"/>
    <x v="2"/>
    <n v="143"/>
    <n v="2007"/>
    <s v="JOSE BENEDICTO TORRES TORRES "/>
    <x v="1"/>
    <s v="CERRADO"/>
    <s v="ARCHIVO JAWIN"/>
  </r>
  <r>
    <n v="963"/>
    <x v="2"/>
    <n v="144"/>
    <n v="2012"/>
    <s v="SIN DETERMINAR "/>
    <x v="1"/>
    <s v="CERRADO"/>
    <s v="ARCHIVO JAWIN"/>
  </r>
  <r>
    <n v="964"/>
    <x v="2"/>
    <n v="145"/>
    <n v="2006"/>
    <s v="CECILIA MARTIN DE BELTRAN "/>
    <x v="1"/>
    <s v="CERRADO"/>
    <s v="ARCHIVO JAWIN"/>
  </r>
  <r>
    <n v="965"/>
    <x v="2"/>
    <n v="145"/>
    <n v="2012"/>
    <s v="JAVIER GARAS "/>
    <x v="1"/>
    <s v="CERRADO"/>
    <s v="ARCHIVO JAWIN"/>
  </r>
  <r>
    <n v="966"/>
    <x v="2"/>
    <n v="146"/>
    <n v="2006"/>
    <s v="ALEJANDRO URREA ARANGO"/>
    <x v="1"/>
    <s v="CERRADO"/>
    <s v="ARCHIVO JAWIN"/>
  </r>
  <r>
    <n v="967"/>
    <x v="2"/>
    <n v="146"/>
    <n v="2012"/>
    <s v="JESUS ANTONIO DIAZ "/>
    <x v="1"/>
    <s v="CERRADO"/>
    <s v="ARCHIVO JAWIN"/>
  </r>
  <r>
    <n v="968"/>
    <x v="2"/>
    <n v="147"/>
    <n v="2012"/>
    <s v="SIN DETERMINAR "/>
    <x v="1"/>
    <s v="CERRADO"/>
    <s v="ARCHIVO JAWIN"/>
  </r>
  <r>
    <n v="969"/>
    <x v="2"/>
    <n v="147"/>
    <n v="2015"/>
    <s v="MONICA ALEXANDRA GARCIA QUIROZ "/>
    <x v="1"/>
    <s v="CERRADO"/>
    <s v="ARCHIVO JAWIN"/>
  </r>
  <r>
    <n v="970"/>
    <x v="2"/>
    <n v="148"/>
    <n v="2006"/>
    <s v="MARIA ISABEL CASTELLANOSVICTOR JULIO BENAVIDES FONSECA"/>
    <x v="1"/>
    <s v="CERRADO"/>
    <s v="ARCHIVO JAWIN"/>
  </r>
  <r>
    <n v="971"/>
    <x v="2"/>
    <n v="148"/>
    <n v="2008"/>
    <s v="MARY JANETH GONZALEZ PEÑA "/>
    <x v="1"/>
    <s v="CERRADO"/>
    <s v="ARCHIVO JAWIN"/>
  </r>
  <r>
    <n v="972"/>
    <x v="2"/>
    <n v="148"/>
    <n v="2012"/>
    <s v="SANDRA OZETA "/>
    <x v="1"/>
    <s v="CERRADO"/>
    <s v="ARCHIVO JAWIN"/>
  </r>
  <r>
    <n v="973"/>
    <x v="2"/>
    <n v="148"/>
    <n v="2014"/>
    <s v="JORGE SANCHEZ CALLEJAS "/>
    <x v="1"/>
    <s v="CERRADO"/>
    <s v="ARCHIVO JAWIN"/>
  </r>
  <r>
    <n v="974"/>
    <x v="2"/>
    <n v="148"/>
    <n v="2015"/>
    <s v="MIREYA PATARROYO PATARROYO Y IRENE CAMARGO CRISTANCHO "/>
    <x v="1"/>
    <s v="CERRADO"/>
    <s v="ARCHIVO JAWIN"/>
  </r>
  <r>
    <n v="975"/>
    <x v="2"/>
    <n v="149"/>
    <n v="2014"/>
    <s v="JUAN CARLOS TAVERA"/>
    <x v="0"/>
    <s v="FABIO BALLEN"/>
    <s v="ARCHIVO"/>
  </r>
  <r>
    <n v="976"/>
    <x v="2"/>
    <n v="149"/>
    <n v="2015"/>
    <s v="MARIA DE LOS ANGELES CRUZ DE ALVAREZ "/>
    <x v="1"/>
    <s v="CERRADO"/>
    <s v="ARCHIVO JAWIN"/>
  </r>
  <r>
    <n v="977"/>
    <x v="2"/>
    <n v="150"/>
    <n v="2014"/>
    <s v="LIBIA ASTRID TORO LEAL "/>
    <x v="1"/>
    <s v="CERRADO"/>
    <s v="ARCHIVO JAWIN"/>
  </r>
  <r>
    <n v="978"/>
    <x v="2"/>
    <n v="150"/>
    <n v="2015"/>
    <s v="MARIO SAENZ VARGAS "/>
    <x v="1"/>
    <s v="CERRADO"/>
    <s v="ARCHIVO JAWIN"/>
  </r>
  <r>
    <n v="979"/>
    <x v="2"/>
    <n v="151"/>
    <n v="2014"/>
    <s v="POR DETERMINAR "/>
    <x v="1"/>
    <s v="CERRADO"/>
    <s v="ARCHIVO JAWIN"/>
  </r>
  <r>
    <n v="980"/>
    <x v="2"/>
    <n v="152"/>
    <n v="2007"/>
    <s v="OLGA INES VERGEL SOTO"/>
    <x v="1"/>
    <s v="CERRADO"/>
    <s v="ARCHIVO JAWIN"/>
  </r>
  <r>
    <n v="981"/>
    <x v="2"/>
    <n v="152"/>
    <n v="2008"/>
    <s v="ULADISLAO CASTRO CACERES "/>
    <x v="1"/>
    <s v="CERRADO"/>
    <s v="ARCHIVO JAWIN"/>
  </r>
  <r>
    <n v="982"/>
    <x v="2"/>
    <n v="152"/>
    <n v="2012"/>
    <s v="POR DETERMINAR "/>
    <x v="0"/>
    <s v="FABIO BALLEN"/>
    <s v="ARCHIVO"/>
  </r>
  <r>
    <n v="983"/>
    <x v="2"/>
    <n v="152"/>
    <n v="2014"/>
    <s v="GLORIA YANETH PEÑA "/>
    <x v="1"/>
    <s v="CERRADO"/>
    <s v="ARCHIVO JAWIN"/>
  </r>
  <r>
    <n v="984"/>
    <x v="2"/>
    <n v="152"/>
    <n v="2015"/>
    <s v="CONSTRUCTORA J.R ASOCIADOS "/>
    <x v="1"/>
    <s v="CERRADO"/>
    <s v="ARCHIVO JAWIN"/>
  </r>
  <r>
    <n v="985"/>
    <x v="2"/>
    <n v="153"/>
    <n v="2008"/>
    <s v="MARIO HELI GONZALEZ/EDILMA CALLEAUDIA DAZA"/>
    <x v="1"/>
    <s v="CERRADO"/>
    <s v="ARCHIVO JAWIN"/>
  </r>
  <r>
    <n v="986"/>
    <x v="2"/>
    <n v="153"/>
    <n v="2012"/>
    <s v="EMILY MILETH PALMA"/>
    <x v="1"/>
    <s v="CERRADO"/>
    <s v="ARCHIVO JAWIN"/>
  </r>
  <r>
    <n v="987"/>
    <x v="2"/>
    <n v="154"/>
    <n v="2012"/>
    <s v="MILKO MILENA PARRAS VANEGAS "/>
    <x v="1"/>
    <s v="CERRADO"/>
    <s v="ARCHIVO JAWIN"/>
  </r>
  <r>
    <n v="988"/>
    <x v="2"/>
    <n v="154"/>
    <n v="2014"/>
    <s v="LUIS ALBERTO GUZMAN"/>
    <x v="1"/>
    <s v="CERRADO"/>
    <s v="ARCHIVO JAWIN"/>
  </r>
  <r>
    <n v="989"/>
    <x v="2"/>
    <n v="155"/>
    <n v="2008"/>
    <s v="ANTONIO CARDENAS CONTRERAS"/>
    <x v="1"/>
    <s v="CERRADO"/>
    <s v="ARCHIVO JAWIN"/>
  </r>
  <r>
    <n v="990"/>
    <x v="2"/>
    <n v="155"/>
    <n v="2012"/>
    <s v=" WILLIAM HERNAN CORREDOR AMEZQUITE "/>
    <x v="1"/>
    <s v="CERRADO"/>
    <s v="ARCHIVO JAWIN"/>
  </r>
  <r>
    <n v="991"/>
    <x v="2"/>
    <n v="155"/>
    <n v="2015"/>
    <s v="POR DETERMINAR "/>
    <x v="1"/>
    <s v="CERRADO"/>
    <s v="ARCHIVO JAWIN"/>
  </r>
  <r>
    <n v="992"/>
    <x v="0"/>
    <n v="1"/>
    <n v="2016"/>
    <s v="PRESIDENTE JAC Pablo Sexto"/>
    <x v="0"/>
    <s v="ANGEE PACHECO"/>
    <s v="ARCHIVO"/>
  </r>
  <r>
    <n v="993"/>
    <x v="0"/>
    <n v="2"/>
    <n v="2016"/>
    <s v="COMUJEB"/>
    <x v="0"/>
    <s v="ANGEE PACHECO"/>
    <s v="ARCHIVO"/>
  </r>
  <r>
    <n v="994"/>
    <x v="0"/>
    <n v="4"/>
    <n v="2016"/>
    <s v="CANCHAS SINTETICAS"/>
    <x v="0"/>
    <s v="ANGEE PACHECO"/>
    <s v="ARCHIVO"/>
  </r>
  <r>
    <n v="995"/>
    <x v="1"/>
    <n v="236"/>
    <n v="2014"/>
    <s v="SUPERMERCADO"/>
    <x v="1"/>
    <s v="CERRADO"/>
    <s v="ARCHIVO JAWIN"/>
  </r>
  <r>
    <n v="996"/>
    <x v="1"/>
    <n v="237"/>
    <n v="2014"/>
    <s v="TIENDA VIVERES"/>
    <x v="1"/>
    <s v="CERRADO"/>
    <s v="ARCHIVO JAWIN"/>
  </r>
  <r>
    <n v="997"/>
    <x v="1"/>
    <n v="237"/>
    <n v="2105"/>
    <s v="PROPIETARIO DEL ESTABLECIMIENTO"/>
    <x v="1"/>
    <s v="CERRADO"/>
    <s v="ARCHIVO JAWIN"/>
  </r>
  <r>
    <n v="998"/>
    <x v="1"/>
    <n v="238"/>
    <n v="2014"/>
    <s v="EDGAR GIOVANNI PULIDO HUERFANO"/>
    <x v="1"/>
    <s v="CERRADO"/>
    <s v="ARCHIVO JAWIN"/>
  </r>
  <r>
    <n v="999"/>
    <x v="1"/>
    <n v="238"/>
    <n v="2015"/>
    <s v="MARIA ORTIZ DE HERRERA "/>
    <x v="1"/>
    <s v="CERRADO"/>
    <s v="ARCHIVO JAWIN"/>
  </r>
  <r>
    <n v="1000"/>
    <x v="1"/>
    <n v="238"/>
    <n v="2015"/>
    <s v="PARQUEADERO PUBLICO"/>
    <x v="0"/>
    <s v="GINNA MARINES"/>
    <s v="ARCHIVO"/>
  </r>
  <r>
    <n v="1001"/>
    <x v="1"/>
    <n v="239"/>
    <n v="2014"/>
    <s v="VENTA Y CONSUMO DE LICOR"/>
    <x v="1"/>
    <s v="CERRADO"/>
    <s v="ARCHIVO JAWIN"/>
  </r>
  <r>
    <n v="1002"/>
    <x v="1"/>
    <n v="240"/>
    <n v="2014"/>
    <s v="BELTRAN CHIRIVI ANAIS"/>
    <x v="1"/>
    <s v="CERRADO"/>
    <s v="ARCHIVO JAWIN"/>
  </r>
  <r>
    <n v="1003"/>
    <x v="1"/>
    <n v="240"/>
    <n v="2015"/>
    <s v="VENTA Y CONSUMO DE LICOR"/>
    <x v="1"/>
    <s v="CERRADO"/>
    <s v="ARCHIVO JAWIN"/>
  </r>
  <r>
    <n v="1004"/>
    <x v="1"/>
    <n v="241"/>
    <n v="2014"/>
    <s v="ANASTACIO BELTRAN CHIRIUY "/>
    <x v="1"/>
    <s v="CERRADO"/>
    <s v="ARCHIVO JAWIN"/>
  </r>
  <r>
    <n v="1005"/>
    <x v="1"/>
    <n v="241"/>
    <n v="2015"/>
    <s v="PULIDO RINCON FREDDY FERNANDO"/>
    <x v="1"/>
    <s v="CERRADO"/>
    <s v="ARCHIVO JAWIN"/>
  </r>
  <r>
    <n v="1006"/>
    <x v="1"/>
    <n v="244"/>
    <n v="2014"/>
    <s v="MOLANO ROJAS LUIS MARIA"/>
    <x v="1"/>
    <s v="CERRADO"/>
    <s v="ARCHIVO JAWIN"/>
  </r>
  <r>
    <n v="1007"/>
    <x v="1"/>
    <n v="246"/>
    <n v="2014"/>
    <s v="IZA MARIA TRINIDAD"/>
    <x v="1"/>
    <s v="CERRADO"/>
    <s v="ARCHIVO JAWIN"/>
  </r>
  <r>
    <n v="1008"/>
    <x v="1"/>
    <n v="246"/>
    <n v="2015"/>
    <s v="ALMACEN"/>
    <x v="1"/>
    <s v="CERRADO"/>
    <s v="ARCHIVO JAWIN"/>
  </r>
  <r>
    <n v="1009"/>
    <x v="1"/>
    <n v="247"/>
    <n v="2015"/>
    <s v="SERVICIOS DE TELECOMUNICACIONES"/>
    <x v="1"/>
    <s v="CERRADO"/>
    <s v="ARCHIVO JAWIN"/>
  </r>
  <r>
    <n v="1010"/>
    <x v="1"/>
    <n v="248"/>
    <n v="2014"/>
    <s v="VILLALOBOS PEÑA LIGIA CAROLINA "/>
    <x v="1"/>
    <s v="CERRADO"/>
    <s v="ARCHIVO JAWIN"/>
  </r>
  <r>
    <n v="1011"/>
    <x v="1"/>
    <n v="248"/>
    <n v="2015"/>
    <s v="VENTA Y CONSUMO DE LICOR"/>
    <x v="1"/>
    <s v="CERRADO"/>
    <s v="ARCHIVO JAWIN"/>
  </r>
  <r>
    <n v="1012"/>
    <x v="1"/>
    <n v="248"/>
    <n v="2015"/>
    <s v="PROPIETARIO DEL INMUEBLE "/>
    <x v="1"/>
    <s v="CERRADO"/>
    <s v="ARCHIVO JAWIN"/>
  </r>
  <r>
    <n v="1013"/>
    <x v="1"/>
    <n v="250"/>
    <n v="2014"/>
    <s v="PROPIETARIO DEL ESTABLECIMIENTO"/>
    <x v="1"/>
    <s v="CERRADO"/>
    <s v="ARCHIVO JAWIN"/>
  </r>
  <r>
    <n v="1014"/>
    <x v="1"/>
    <n v="250"/>
    <n v="2015"/>
    <s v="VENTA Y CONSUMO DE LICOR"/>
    <x v="1"/>
    <s v="CERRADO"/>
    <s v="ARCHIVO JAWIN"/>
  </r>
  <r>
    <n v="1015"/>
    <x v="1"/>
    <n v="252"/>
    <n v="2015"/>
    <s v="MARISOL ORDOÑEZ MALDONADO "/>
    <x v="1"/>
    <s v="CERRADO"/>
    <s v="ARCHIVO JAWIN"/>
  </r>
  <r>
    <n v="1016"/>
    <x v="1"/>
    <n v="253"/>
    <n v="2014"/>
    <s v="PROPIETARIO DEL ESTABLECIMIENTO"/>
    <x v="1"/>
    <s v="CERRADO"/>
    <s v="ARCHIVO JAWIN"/>
  </r>
  <r>
    <n v="1017"/>
    <x v="1"/>
    <n v="254"/>
    <n v="2014"/>
    <s v="VENTA Y CONSUMO DE LICOR"/>
    <x v="1"/>
    <s v="CERRADO"/>
    <s v="ARCHIVO JAWIN"/>
  </r>
  <r>
    <n v="1018"/>
    <x v="1"/>
    <n v="254"/>
    <n v="2015"/>
    <s v="LEIDY XIOMARA CORREA "/>
    <x v="1"/>
    <s v="CERRADO"/>
    <s v="ARCHIVO JAWIN"/>
  </r>
  <r>
    <n v="1019"/>
    <x v="1"/>
    <n v="256"/>
    <n v="2014"/>
    <s v="PROPIETARIO DEL ESTABLECIMIENTO"/>
    <x v="1"/>
    <s v="CERRADO"/>
    <s v="ARCHIVO JAWIN"/>
  </r>
  <r>
    <n v="1020"/>
    <x v="1"/>
    <n v="257"/>
    <n v="2015"/>
    <s v="VENTA Y CONSUMO DE LICOR"/>
    <x v="1"/>
    <s v="CERRADO"/>
    <s v="ARCHIVO JAWIN"/>
  </r>
  <r>
    <n v="1021"/>
    <x v="1"/>
    <n v="258"/>
    <n v="2015"/>
    <s v="TIENDA DE BARRIO-ACTIVIDAD COMERCIAL VARIABLE"/>
    <x v="0"/>
    <s v="GINNA MARINES"/>
    <s v="ARCHIVO"/>
  </r>
  <r>
    <n v="1022"/>
    <x v="1"/>
    <n v="259"/>
    <n v="2014"/>
    <s v="PROPIETARIO DEL ESTABLECIMIENTO"/>
    <x v="1"/>
    <s v="CERRADO"/>
    <s v="ARCHIVO JAWIN"/>
  </r>
  <r>
    <n v="1023"/>
    <x v="1"/>
    <n v="259"/>
    <n v="2015"/>
    <s v="TIENDA DE BARRIO-ACTIVIDAD COMERCIAL VARIABLE"/>
    <x v="0"/>
    <s v="GINNA MARINES"/>
    <s v="ARCHIVO"/>
  </r>
  <r>
    <n v="1024"/>
    <x v="1"/>
    <n v="260"/>
    <n v="2014"/>
    <s v="PROPIETARIO DEL ESTABLECIMIENTO"/>
    <x v="1"/>
    <s v="CERRADO"/>
    <s v="ARCHIVO JAWIN"/>
  </r>
  <r>
    <n v="1025"/>
    <x v="1"/>
    <n v="263"/>
    <n v="2015"/>
    <s v="ESTACIONAMIENTO EN SUPERFICIO - PARQUEADEROS, LAVADERO DE CARROS"/>
    <x v="0"/>
    <s v="GINNA MARINES"/>
    <s v="ARCHIVO"/>
  </r>
  <r>
    <n v="1026"/>
    <x v="1"/>
    <n v="265"/>
    <n v="2015"/>
    <s v="INDETERMINADO"/>
    <x v="1"/>
    <s v="CERRADO"/>
    <s v="ARCHIVO JAWIN"/>
  </r>
  <r>
    <n v="1027"/>
    <x v="1"/>
    <n v="266"/>
    <n v="2015"/>
    <s v="CORTEZ MENDEZ LUZ STELLA"/>
    <x v="1"/>
    <s v="CERRADO"/>
    <s v="ARCHIVO JAWIN"/>
  </r>
  <r>
    <n v="1028"/>
    <x v="1"/>
    <n v="267"/>
    <n v="2014"/>
    <s v="CIGARRERIA"/>
    <x v="1"/>
    <s v="CERRADO"/>
    <s v="ARCHIVO JAWIN"/>
  </r>
  <r>
    <n v="1029"/>
    <x v="1"/>
    <n v="267"/>
    <n v="2015"/>
    <s v="VILLALBA GONZALEZ JENNY"/>
    <x v="1"/>
    <s v="CERRADO"/>
    <s v="ARCHIVO JAWIN"/>
  </r>
  <r>
    <n v="1030"/>
    <x v="1"/>
    <n v="268"/>
    <n v="2015"/>
    <s v="ZAMBRANO BACHEN ERIKA ANDREA"/>
    <x v="1"/>
    <s v="CERRADO"/>
    <s v="ARCHIVO JAWIN"/>
  </r>
  <r>
    <n v="1031"/>
    <x v="1"/>
    <n v="269"/>
    <n v="2015"/>
    <s v="VENTA Y CONSUMO DE LICOR"/>
    <x v="1"/>
    <s v="CERRADO"/>
    <s v="ARCHIVO JAWIN"/>
  </r>
  <r>
    <n v="1032"/>
    <x v="1"/>
    <n v="270"/>
    <n v="2015"/>
    <s v="POR DETERMINAR "/>
    <x v="0"/>
    <s v="GINNA MARINES"/>
    <s v="ARCHIVO"/>
  </r>
  <r>
    <n v="1033"/>
    <x v="1"/>
    <n v="271"/>
    <n v="2014"/>
    <s v="PROPIETARIO DEL ESTABLECIMIENTO"/>
    <x v="1"/>
    <s v="CERRADO"/>
    <s v="ARCHIVO JAWIN"/>
  </r>
  <r>
    <n v="1034"/>
    <x v="1"/>
    <n v="272"/>
    <n v="2014"/>
    <s v="VENTA Y CONSUMO DE LICOR"/>
    <x v="1"/>
    <s v="CERRADO"/>
    <s v="ARCHIVO JAWIN"/>
  </r>
  <r>
    <n v="1035"/>
    <x v="1"/>
    <n v="273"/>
    <n v="2014"/>
    <s v="MARIA IRENE PIRAGUA DE PINEDA "/>
    <x v="1"/>
    <s v="CERRADO"/>
    <s v="ARCHIVO JAWIN"/>
  </r>
  <r>
    <n v="1036"/>
    <x v="1"/>
    <n v="273"/>
    <n v="2015"/>
    <s v="PINEDA LUZ MIRYAN"/>
    <x v="1"/>
    <s v="CERRADO"/>
    <s v="ARCHIVO JAWIN"/>
  </r>
  <r>
    <n v="1037"/>
    <x v="1"/>
    <n v="274"/>
    <n v="2015"/>
    <s v="PARQUEADERO PUBLICO"/>
    <x v="0"/>
    <s v="GINNA MARINES"/>
    <s v="ARCHIVO"/>
  </r>
  <r>
    <n v="1038"/>
    <x v="1"/>
    <n v="275"/>
    <n v="2014"/>
    <s v="OFELIA MARIA LEMUZ MARTINEZ"/>
    <x v="1"/>
    <s v="CERRADO"/>
    <s v="ARCHIVO JAWIN"/>
  </r>
  <r>
    <n v="1039"/>
    <x v="1"/>
    <n v="275"/>
    <n v="2015"/>
    <s v="PARQUEADERO PUBLICO"/>
    <x v="1"/>
    <s v="CERRADO"/>
    <s v="ARCHIVO JAWIN"/>
  </r>
  <r>
    <n v="1040"/>
    <x v="1"/>
    <n v="276"/>
    <n v="2014"/>
    <s v="PROPIETARIO DEL ESTABLECIMIENTO"/>
    <x v="1"/>
    <s v="CERRADO"/>
    <s v="ARCHIVO JAWIN"/>
  </r>
  <r>
    <n v="1041"/>
    <x v="1"/>
    <n v="278"/>
    <n v="2015"/>
    <s v="PARQUEADERO PUBLICO"/>
    <x v="0"/>
    <s v="GINNA MARINES"/>
    <s v="ARCHIVO"/>
  </r>
  <r>
    <n v="1042"/>
    <x v="1"/>
    <n v="279"/>
    <n v="2015"/>
    <s v="OMAR JAVIER CAMARGO SANABRIA "/>
    <x v="1"/>
    <s v="CERRADO"/>
    <s v="ARCHIVO JAWIN"/>
  </r>
  <r>
    <n v="1043"/>
    <x v="1"/>
    <n v="281"/>
    <n v="2015"/>
    <s v="GLORIA YANNETH GARZON "/>
    <x v="1"/>
    <s v="CERRADO"/>
    <s v="ARCHIVO JAWIN"/>
  </r>
  <r>
    <n v="1044"/>
    <x v="1"/>
    <n v="282"/>
    <n v="2015"/>
    <s v="SALON DE EVENTOS SOCIALES"/>
    <x v="1"/>
    <s v="CERRADO"/>
    <s v="ARCHIVO JAWIN"/>
  </r>
  <r>
    <n v="1045"/>
    <x v="1"/>
    <n v="283"/>
    <n v="2014"/>
    <s v="VENTA DE LUJOS Y ACCESORIOS PARA AUTOS"/>
    <x v="0"/>
    <s v="ANGEE PACHECO"/>
    <s v="ARCHIVO"/>
  </r>
  <r>
    <n v="1046"/>
    <x v="1"/>
    <n v="284"/>
    <n v="2015"/>
    <s v="VENTA Y CONSUMO DE LICOR"/>
    <x v="1"/>
    <s v="CERRADO"/>
    <s v="ARCHIVO JAWIN"/>
  </r>
  <r>
    <n v="1047"/>
    <x v="1"/>
    <n v="285"/>
    <n v="2014"/>
    <s v="MANTENIMIENTO Y SERVICIO AUTOMOTRIZ"/>
    <x v="1"/>
    <s v="CERRADO"/>
    <s v="ARCHIVO JAWIN"/>
  </r>
  <r>
    <n v="1048"/>
    <x v="1"/>
    <n v="286"/>
    <n v="2014"/>
    <s v="TALLERES MOTOCLETAS Y OTROS"/>
    <x v="1"/>
    <s v="CERRADO"/>
    <s v="ARCHIVO JAWIN"/>
  </r>
  <r>
    <n v="1049"/>
    <x v="1"/>
    <n v="286"/>
    <n v="2015"/>
    <s v="LOAIZA DERBY"/>
    <x v="1"/>
    <s v="CERRADO"/>
    <s v="ARCHIVO JAWIN"/>
  </r>
  <r>
    <n v="1050"/>
    <x v="1"/>
    <n v="287"/>
    <n v="2014"/>
    <s v="JUAN GABRIEL SANCHEZ"/>
    <x v="1"/>
    <s v="CERRADO"/>
    <s v="ARCHIVO JAWIN"/>
  </r>
  <r>
    <n v="1051"/>
    <x v="1"/>
    <n v="287"/>
    <n v="2015"/>
    <s v="JENNIFER HURTADO VARGAS "/>
    <x v="1"/>
    <s v="CERRADO"/>
    <s v="ARCHIVO JAWIN"/>
  </r>
  <r>
    <n v="1052"/>
    <x v="1"/>
    <n v="288"/>
    <n v="2014"/>
    <s v="MONTALLANTAS"/>
    <x v="1"/>
    <s v="CERRADO"/>
    <s v="ARCHIVO JAWIN"/>
  </r>
  <r>
    <n v="1053"/>
    <x v="1"/>
    <n v="289"/>
    <n v="2015"/>
    <s v="PROPIETARIO DEL INMUEBLE "/>
    <x v="1"/>
    <s v="CERRADO"/>
    <s v="ARCHIVO JAWIN"/>
  </r>
  <r>
    <n v="1054"/>
    <x v="1"/>
    <n v="290"/>
    <n v="2014"/>
    <s v="TALLERES MOTOCLETAS Y OTROS"/>
    <x v="1"/>
    <s v="CERRADO"/>
    <s v="ARCHIVO JAWIN"/>
  </r>
  <r>
    <n v="1055"/>
    <x v="1"/>
    <n v="290"/>
    <n v="2015"/>
    <s v="INDETERMINADO"/>
    <x v="1"/>
    <s v="CERRADO"/>
    <s v="ARCHIVO JAWIN"/>
  </r>
  <r>
    <n v="1056"/>
    <x v="1"/>
    <n v="292"/>
    <n v="2014"/>
    <s v="TALLERES "/>
    <x v="1"/>
    <s v="CERRADO"/>
    <s v="ARCHIVO JAWIN"/>
  </r>
  <r>
    <n v="1057"/>
    <x v="1"/>
    <n v="292"/>
    <n v="2015"/>
    <s v="VENTA Y CONSUMO DE LICOR"/>
    <x v="0"/>
    <s v="GINNA MARINES"/>
    <s v="ARCHIVO"/>
  </r>
  <r>
    <n v="1058"/>
    <x v="1"/>
    <n v="293"/>
    <n v="2014"/>
    <s v="TALLERES "/>
    <x v="1"/>
    <s v="CERRADO"/>
    <s v="ARCHIVO JAWIN"/>
  </r>
  <r>
    <n v="1059"/>
    <x v="1"/>
    <n v="294"/>
    <n v="2014"/>
    <s v="TALLERES "/>
    <x v="0"/>
    <s v="ANGEE PACHECO"/>
    <s v="ARCHIVO"/>
  </r>
  <r>
    <n v="1060"/>
    <x v="1"/>
    <n v="296"/>
    <n v="2014"/>
    <s v="VENTA Y CONSUMO DE LICOR"/>
    <x v="1"/>
    <s v="CERRADO"/>
    <s v="ARCHIVO JAWIN"/>
  </r>
  <r>
    <n v="1061"/>
    <x v="1"/>
    <n v="297"/>
    <n v="2015"/>
    <s v="LOZANO JORGE"/>
    <x v="1"/>
    <s v="CERRADO"/>
    <s v="ARCHIVO JAWIN"/>
  </r>
  <r>
    <n v="1062"/>
    <x v="1"/>
    <n v="298"/>
    <n v="2014"/>
    <s v="LA CUEVA DEL OSO"/>
    <x v="1"/>
    <s v="CERRADO"/>
    <s v="ARCHIVO JAWIN"/>
  </r>
  <r>
    <n v="1063"/>
    <x v="1"/>
    <n v="299"/>
    <n v="2014"/>
    <s v="VENTA Y CONSUMO DE LICOR"/>
    <x v="1"/>
    <s v="CERRADO"/>
    <s v="ARCHIVO JAWIN"/>
  </r>
  <r>
    <n v="1064"/>
    <x v="1"/>
    <n v="299"/>
    <n v="2015"/>
    <s v="PRIETO HECTOR"/>
    <x v="1"/>
    <s v="CERRADO"/>
    <s v="ARCHIVO JAWIN"/>
  </r>
  <r>
    <n v="1065"/>
    <x v="2"/>
    <n v="156"/>
    <n v="2012"/>
    <s v="ANA MARIA CORREDOR "/>
    <x v="1"/>
    <s v="CERRADO"/>
    <s v="ARCHIVO JAWIN"/>
  </r>
  <r>
    <n v="1066"/>
    <x v="2"/>
    <n v="157"/>
    <n v="2007"/>
    <s v="DANILO CASTELLANOS"/>
    <x v="1"/>
    <s v="CERRADO"/>
    <s v="ARCHIVO JAWIN"/>
  </r>
  <r>
    <n v="1067"/>
    <x v="2"/>
    <n v="157"/>
    <n v="2012"/>
    <s v="SIN DETERMINAR "/>
    <x v="1"/>
    <s v="CERRADO"/>
    <s v="ARCHIVO JAWIN"/>
  </r>
  <r>
    <n v="1068"/>
    <x v="2"/>
    <n v="158"/>
    <n v="2012"/>
    <s v="SIN DETERMINAR "/>
    <x v="1"/>
    <s v="CERRADO"/>
    <s v="ARCHIVO JAWIN"/>
  </r>
  <r>
    <n v="1069"/>
    <x v="2"/>
    <n v="159"/>
    <n v="2012"/>
    <s v="PROPIETARIO DEL INMUEBLE "/>
    <x v="1"/>
    <s v="CERRADO"/>
    <s v="ARCHIVO JAWIN"/>
  </r>
  <r>
    <n v="1070"/>
    <x v="2"/>
    <n v="159"/>
    <n v="2014"/>
    <s v="JESUS DE LOS ANGELES HOLGUIN "/>
    <x v="1"/>
    <s v="CERRADO"/>
    <s v="ARCHIVO JAWIN"/>
  </r>
  <r>
    <n v="1071"/>
    <x v="2"/>
    <n v="160"/>
    <n v="2008"/>
    <s v="MIGUEL OLARTE MONTOYA "/>
    <x v="1"/>
    <s v="CERRADO"/>
    <s v="ARCHIVO JAWIN"/>
  </r>
  <r>
    <n v="1072"/>
    <x v="2"/>
    <n v="160"/>
    <n v="2012"/>
    <s v="PROPIETARIO DEL INMUEBLE "/>
    <x v="1"/>
    <s v="CERRADO"/>
    <s v="ARCHIVO JAWIN"/>
  </r>
  <r>
    <n v="1073"/>
    <x v="2"/>
    <n v="160"/>
    <n v="2014"/>
    <s v="ANTENA COMCEL / ULDARICO FLOREZ PEÑA"/>
    <x v="0"/>
    <s v="FABIO BALLEN"/>
    <s v="ARCHIVO"/>
  </r>
  <r>
    <n v="1074"/>
    <x v="2"/>
    <n v="161"/>
    <n v="2012"/>
    <s v="PROPIETARIO DEL INMUEBLE "/>
    <x v="1"/>
    <s v="CERRADO"/>
    <s v="ARCHIVO JAWIN"/>
  </r>
  <r>
    <n v="1075"/>
    <x v="2"/>
    <n v="161"/>
    <n v="2014"/>
    <s v="NEY GERMAN JIMMENEZ RAMIREZ "/>
    <x v="1"/>
    <s v="CERRADO"/>
    <s v="ARCHIVO JAWIN"/>
  </r>
  <r>
    <n v="1076"/>
    <x v="2"/>
    <n v="161"/>
    <n v="2015"/>
    <s v="PROPIETARIO DEL INMUEBLE Y/O RESPONSABLE DE LA OBRA"/>
    <x v="0"/>
    <s v="FABIO BALLEN"/>
    <s v="ARCHIVO"/>
  </r>
  <r>
    <n v="1077"/>
    <x v="2"/>
    <n v="162"/>
    <n v="2012"/>
    <s v="PROPIETARIO DEL INMUEBLE "/>
    <x v="1"/>
    <s v="CERRADO"/>
    <s v="ARCHIVO JAWIN"/>
  </r>
  <r>
    <n v="1078"/>
    <x v="2"/>
    <n v="163"/>
    <n v="2012"/>
    <s v="ESTELLA MARTIENEZ DE GOMEZ "/>
    <x v="1"/>
    <s v="CERRADO"/>
    <s v="ARCHIVO JAWIN"/>
  </r>
  <r>
    <n v="1079"/>
    <x v="2"/>
    <n v="163"/>
    <n v="2014"/>
    <s v="LUIS ALEJANDRO AGREDO MENDEZ "/>
    <x v="1"/>
    <s v="CERRADO"/>
    <s v="ARCHIVO JAWIN"/>
  </r>
  <r>
    <n v="1080"/>
    <x v="2"/>
    <n v="164"/>
    <n v="2014"/>
    <s v="MONICA JACQUELINE GUEVARA PEÑA "/>
    <x v="1"/>
    <s v="CERRADO"/>
    <s v="ARCHIVO JAWIN"/>
  </r>
  <r>
    <n v="1081"/>
    <x v="2"/>
    <n v="166"/>
    <n v="2012"/>
    <s v="PROPIETARIO DEL INMUEBLE "/>
    <x v="1"/>
    <s v="CERRADO"/>
    <s v="ARCHIVO JAWIN"/>
  </r>
  <r>
    <n v="1082"/>
    <x v="2"/>
    <n v="166"/>
    <n v="2014"/>
    <s v="POR DETERMINAR "/>
    <x v="1"/>
    <s v="CERRADO"/>
    <s v="ARCHIVO JAWIN"/>
  </r>
  <r>
    <n v="1083"/>
    <x v="2"/>
    <n v="167"/>
    <n v="2008"/>
    <s v="ABRAHAM ARAGON VELA"/>
    <x v="1"/>
    <s v="CERRADO"/>
    <s v="ARCHIVO JAWIN"/>
  </r>
  <r>
    <n v="1084"/>
    <x v="2"/>
    <n v="167"/>
    <n v="2012"/>
    <s v="PROPIETARIO DEL INMUEBLE "/>
    <x v="1"/>
    <s v="CERRADO"/>
    <s v="ARCHIVO JAWIN"/>
  </r>
  <r>
    <n v="1085"/>
    <x v="2"/>
    <n v="168"/>
    <n v="2007"/>
    <s v="JOSE ISRAEL MARTINEZ"/>
    <x v="1"/>
    <s v="CERRADO"/>
    <s v="ARCHIVO JAWIN"/>
  </r>
  <r>
    <n v="1086"/>
    <x v="2"/>
    <n v="168"/>
    <n v="2012"/>
    <s v="POR DETERMINAR "/>
    <x v="0"/>
    <s v="FABIO BALLEN"/>
    <s v="ARCHIVO"/>
  </r>
  <r>
    <n v="1087"/>
    <x v="2"/>
    <n v="169"/>
    <n v="2008"/>
    <s v="LUIS ALFONSO BECERRA SALAMANCA"/>
    <x v="1"/>
    <s v="CERRADO"/>
    <s v="ARCHIVO JAWIN"/>
  </r>
  <r>
    <n v="1088"/>
    <x v="2"/>
    <n v="169"/>
    <n v="2012"/>
    <s v="POR DETERMINAR "/>
    <x v="1"/>
    <s v="CERRADO"/>
    <s v="ARCHIVO JAWIN"/>
  </r>
  <r>
    <n v="1089"/>
    <x v="2"/>
    <n v="170"/>
    <n v="2012"/>
    <s v="POR DETERMINAR "/>
    <x v="0"/>
    <s v="FABIO BALLEN"/>
    <s v="ARCHIVO"/>
  </r>
  <r>
    <n v="1090"/>
    <x v="2"/>
    <n v="171"/>
    <n v="2012"/>
    <s v="PROPIETARIO DEL INMUEBLE "/>
    <x v="1"/>
    <s v="CERRADO"/>
    <s v="ARCHIVO JAWIN"/>
  </r>
  <r>
    <n v="1091"/>
    <x v="2"/>
    <n v="172"/>
    <n v="2012"/>
    <s v="PROPIETARIO DEL INMUEBLE "/>
    <x v="1"/>
    <s v="CERRADO"/>
    <s v="ARCHIVO JAWIN"/>
  </r>
  <r>
    <n v="1092"/>
    <x v="2"/>
    <n v="172"/>
    <n v="2014"/>
    <s v="MAURICIO PULIDO BERTANCOURT"/>
    <x v="1"/>
    <s v="CERRADO"/>
    <s v="ARCHIVO JAWIN"/>
  </r>
  <r>
    <n v="1093"/>
    <x v="2"/>
    <n v="173"/>
    <n v="2008"/>
    <s v="CARLOS JULIO LUQUE GARZON"/>
    <x v="1"/>
    <s v="CERRADO"/>
    <s v="ARCHIVO JAWIN"/>
  </r>
  <r>
    <n v="1094"/>
    <x v="2"/>
    <n v="173"/>
    <n v="2012"/>
    <s v="POR DETERMINAR "/>
    <x v="1"/>
    <s v="CERRADO"/>
    <s v="ARCHIVO JAWIN"/>
  </r>
  <r>
    <n v="1095"/>
    <x v="2"/>
    <n v="174"/>
    <n v="2012"/>
    <s v="POR DETERMINAR "/>
    <x v="0"/>
    <s v="FABIO BALLEN"/>
    <s v="ARCHIVO"/>
  </r>
  <r>
    <n v="1096"/>
    <x v="2"/>
    <n v="175"/>
    <n v="2008"/>
    <s v="MIRIAM"/>
    <x v="0"/>
    <s v="FABIO BALLEN"/>
    <s v="ARCHIVO"/>
  </r>
  <r>
    <n v="1097"/>
    <x v="2"/>
    <n v="175"/>
    <n v="2012"/>
    <s v="ANAIS BOHORQUES "/>
    <x v="1"/>
    <s v="CERRADO"/>
    <s v="ARCHIVO JAWIN"/>
  </r>
  <r>
    <n v="1098"/>
    <x v="2"/>
    <n v="176"/>
    <n v="2012"/>
    <s v="POR DETERMINAR "/>
    <x v="1"/>
    <s v="CERRADO"/>
    <s v="ARCHIVO JAWIN"/>
  </r>
  <r>
    <n v="1099"/>
    <x v="2"/>
    <n v="177"/>
    <n v="2015"/>
    <s v="LEILA OTILIA CASTILLO  MARTINEZ"/>
    <x v="1"/>
    <s v="CERRADO"/>
    <s v="ARCHIVO JAWIN"/>
  </r>
  <r>
    <n v="1100"/>
    <x v="0"/>
    <n v="1"/>
    <n v="2017"/>
    <s v="CAMARGO CABANILLAS MARTHA LUCIA"/>
    <x v="0"/>
    <s v="ANGEE PACHECO"/>
    <s v="ARCHIVO"/>
  </r>
  <r>
    <n v="1101"/>
    <x v="0"/>
    <n v="2"/>
    <n v="2017"/>
    <s v="JOSE GONZÁLEZ"/>
    <x v="0"/>
    <s v="ANGEE PACHECO"/>
    <s v="ARCHIVO"/>
  </r>
  <r>
    <n v="1102"/>
    <x v="1"/>
    <n v="300"/>
    <n v="2014"/>
    <s v="ASADERO BAR MI MUNDO CASANARE"/>
    <x v="1"/>
    <s v="CERRADO"/>
    <s v="ARCHIVO JAWIN"/>
  </r>
  <r>
    <n v="1103"/>
    <x v="1"/>
    <n v="302"/>
    <n v="2014"/>
    <s v="VENTA REPUESTO AUTOMOTRIZ"/>
    <x v="1"/>
    <s v="CERRADO"/>
    <s v="ARCHIVO JAWIN"/>
  </r>
  <r>
    <n v="1104"/>
    <x v="1"/>
    <n v="302"/>
    <n v="2015"/>
    <s v="VENTA Y CONSUMO DE LICOR"/>
    <x v="1"/>
    <s v="CERRADO"/>
    <s v="ARCHIVO JAWIN"/>
  </r>
  <r>
    <n v="1105"/>
    <x v="1"/>
    <n v="303"/>
    <n v="2014"/>
    <s v="ASADERO"/>
    <x v="1"/>
    <s v="CERRADO"/>
    <s v="ARCHIVO JAWIN"/>
  </r>
  <r>
    <n v="1106"/>
    <x v="1"/>
    <n v="304"/>
    <n v="2015"/>
    <s v="CAMPOS DE TEJO"/>
    <x v="1"/>
    <s v="CERRADO"/>
    <s v="ARCHIVO JAWIN"/>
  </r>
  <r>
    <n v="1107"/>
    <x v="1"/>
    <n v="305"/>
    <n v="2014"/>
    <s v="FABRICAS"/>
    <x v="1"/>
    <s v="CERRADO"/>
    <s v="ARCHIVO JAWIN"/>
  </r>
  <r>
    <n v="1108"/>
    <x v="1"/>
    <n v="306"/>
    <n v="2014"/>
    <s v="VIDEO BAR"/>
    <x v="1"/>
    <s v="CERRADO"/>
    <s v="ARCHIVO JAWIN"/>
  </r>
  <r>
    <n v="1109"/>
    <x v="1"/>
    <n v="306"/>
    <n v="2015"/>
    <s v="RECICLADORA"/>
    <x v="1"/>
    <s v="CERRADO"/>
    <s v="ARCHIVO JAWIN"/>
  </r>
  <r>
    <n v="1110"/>
    <x v="1"/>
    <n v="310"/>
    <n v="2014"/>
    <s v="CASA DE BANQUETES Y EVENTOS SOCIALES"/>
    <x v="0"/>
    <s v="GINNA MARINES"/>
    <s v="ARCHIVO"/>
  </r>
  <r>
    <n v="1111"/>
    <x v="1"/>
    <n v="312"/>
    <n v="2015"/>
    <s v="PROPIETARIO DEL ESTABLECIMIENTO"/>
    <x v="1"/>
    <s v="CERRADO"/>
    <s v="ARCHIVO JAWIN"/>
  </r>
  <r>
    <n v="1112"/>
    <x v="1"/>
    <n v="314"/>
    <n v="2015"/>
    <s v="VENTA Y CONSUMO DE LICOR"/>
    <x v="1"/>
    <s v="CERRADO"/>
    <s v="ARCHIVO JAWIN"/>
  </r>
  <r>
    <n v="1113"/>
    <x v="1"/>
    <n v="316"/>
    <n v="2015"/>
    <s v="VENTA Y CONSUMO DE LICOR"/>
    <x v="1"/>
    <s v="CERRADO"/>
    <s v="ARCHIVO JAWIN"/>
  </r>
  <r>
    <n v="1114"/>
    <x v="1"/>
    <n v="318"/>
    <n v="2015"/>
    <s v="PROPIETARIO DEL ESTABLECIMIENTO"/>
    <x v="1"/>
    <s v="CERRADO"/>
    <s v="ARCHIVO JAWIN"/>
  </r>
  <r>
    <n v="1115"/>
    <x v="1"/>
    <n v="319"/>
    <n v="2015"/>
    <s v="PROPIETARIO DEL ESTABLECIMIENTO"/>
    <x v="1"/>
    <s v="CERRADO"/>
    <s v="ARCHIVO JAWIN"/>
  </r>
  <r>
    <n v="1116"/>
    <x v="1"/>
    <n v="320"/>
    <n v="2015"/>
    <s v="CIGARRERIA"/>
    <x v="1"/>
    <s v="CERRADO"/>
    <s v="ARCHIVO JAWIN"/>
  </r>
  <r>
    <n v="1117"/>
    <x v="1"/>
    <n v="321"/>
    <n v="2015"/>
    <s v="MONTALLANTAS"/>
    <x v="0"/>
    <s v="GINNA MARINES"/>
    <s v="ARCHIVO"/>
  </r>
  <r>
    <n v="1118"/>
    <x v="1"/>
    <n v="325"/>
    <n v="2015"/>
    <s v="PROPIETARIO DEL ESTABLECIMIENTO"/>
    <x v="1"/>
    <s v="CERRADO"/>
    <s v="ARCHIVO JAWIN"/>
  </r>
  <r>
    <n v="1119"/>
    <x v="1"/>
    <n v="327"/>
    <n v="2015"/>
    <s v="CARPINTERIA"/>
    <x v="0"/>
    <s v="GINNA MARINES"/>
    <s v="ARCHIVO"/>
  </r>
  <r>
    <n v="1120"/>
    <x v="1"/>
    <n v="328"/>
    <n v="2015"/>
    <s v="PROPIETARIO DEL ESTABLECIMIENTO CARPINTERIA"/>
    <x v="1"/>
    <s v="CERRADO"/>
    <s v="ARCHIVO JAWIN"/>
  </r>
  <r>
    <n v="1121"/>
    <x v="1"/>
    <n v="329"/>
    <n v="2015"/>
    <s v="CARPINTERIA"/>
    <x v="1"/>
    <s v="CERRADO"/>
    <s v="ARCHIVO JAWIN"/>
  </r>
  <r>
    <n v="1122"/>
    <x v="1"/>
    <n v="330"/>
    <n v="2015"/>
    <s v="CARPINTERIA"/>
    <x v="1"/>
    <s v="CERRADO"/>
    <s v="ARCHIVO JAWIN"/>
  </r>
  <r>
    <n v="1123"/>
    <x v="1"/>
    <n v="334"/>
    <n v="2015"/>
    <s v="GRACIELA RINCON DIAZ"/>
    <x v="1"/>
    <s v="CERRADO"/>
    <s v="ARCHIVO JAWIN"/>
  </r>
  <r>
    <n v="1124"/>
    <x v="1"/>
    <n v="335"/>
    <n v="2015"/>
    <s v="VENTA Y CONSUMO DE LICOR"/>
    <x v="1"/>
    <s v="CERRADO"/>
    <s v="ARCHIVO JAWIN"/>
  </r>
  <r>
    <n v="1125"/>
    <x v="1"/>
    <n v="338"/>
    <n v="2015"/>
    <s v="SIN DETERMINAR"/>
    <x v="1"/>
    <s v="CERRADO"/>
    <s v="ARCHIVO JAWIN"/>
  </r>
  <r>
    <n v="1126"/>
    <x v="1"/>
    <n v="339"/>
    <n v="2015"/>
    <s v="VENTA Y CONSUMO DE LICOR"/>
    <x v="0"/>
    <s v="GINNA MARINES"/>
    <s v="ARCHIVO"/>
  </r>
  <r>
    <n v="1127"/>
    <x v="1"/>
    <n v="340"/>
    <n v="2015"/>
    <s v="BAR LUNA"/>
    <x v="1"/>
    <s v="CERRADO"/>
    <s v="ARCHIVO JAWIN"/>
  </r>
  <r>
    <n v="1128"/>
    <x v="1"/>
    <n v="342"/>
    <n v="2015"/>
    <s v="LUZ MARINA ESCOBAR CASTRO "/>
    <x v="1"/>
    <s v="CERRADO"/>
    <s v="ARCHIVO JAWIN"/>
  </r>
  <r>
    <n v="1129"/>
    <x v="1"/>
    <n v="343"/>
    <n v="2015"/>
    <s v="SILVA VERA LUIS HERNAN"/>
    <x v="1"/>
    <s v="CERRADO"/>
    <s v="ARCHIVO JAWIN"/>
  </r>
  <r>
    <n v="1130"/>
    <x v="1"/>
    <n v="345"/>
    <n v="2015"/>
    <s v="BAR DONDE EDWIN"/>
    <x v="1"/>
    <s v="CERRADO"/>
    <s v="ARCHIVO JAWIN"/>
  </r>
  <r>
    <n v="1131"/>
    <x v="1"/>
    <n v="346"/>
    <n v="2015"/>
    <s v="PROPIETARIO DEL ESTABLECIMIENTO"/>
    <x v="1"/>
    <s v="CERRADO"/>
    <s v="ARCHIVO JAWIN"/>
  </r>
  <r>
    <n v="1132"/>
    <x v="1"/>
    <n v="350"/>
    <n v="2015"/>
    <s v="PIQUETEADERO"/>
    <x v="1"/>
    <s v="CERRADO"/>
    <s v="ARCHIVO JAWIN"/>
  </r>
  <r>
    <n v="1133"/>
    <x v="1"/>
    <n v="351"/>
    <n v="2015"/>
    <s v="VENTA Y CONSUMO DE LICOR"/>
    <x v="1"/>
    <s v="CERRADO"/>
    <s v="ARCHIVO JAWIN"/>
  </r>
  <r>
    <n v="1134"/>
    <x v="1"/>
    <n v="352"/>
    <n v="2015"/>
    <s v="PROPIETARIO DEL ESTABLECIMIENTO "/>
    <x v="1"/>
    <s v="CERRADO"/>
    <s v="ARCHIVO JAWIN"/>
  </r>
  <r>
    <n v="1135"/>
    <x v="1"/>
    <n v="353"/>
    <n v="2015"/>
    <s v="LICORERA Y CIGARRERIA"/>
    <x v="1"/>
    <s v="CERRADO"/>
    <s v="ARCHIVO JAWIN"/>
  </r>
  <r>
    <n v="1136"/>
    <x v="1"/>
    <n v="355"/>
    <n v="2015"/>
    <s v="VENTA Y CONSUMO DE LICOR"/>
    <x v="0"/>
    <s v="GINNA MARINES"/>
    <s v="ARCHIVO"/>
  </r>
  <r>
    <n v="1137"/>
    <x v="1"/>
    <n v="356"/>
    <n v="2015"/>
    <s v="PAÑALERA"/>
    <x v="1"/>
    <s v="CERRADO"/>
    <s v="ARCHIVO JAWIN"/>
  </r>
  <r>
    <n v="1138"/>
    <x v="1"/>
    <n v="357"/>
    <n v="2015"/>
    <s v="TALLERES "/>
    <x v="0"/>
    <s v="GINNA MARINES"/>
    <s v="ARCHIVO"/>
  </r>
  <r>
    <n v="1139"/>
    <x v="1"/>
    <n v="359"/>
    <n v="2015"/>
    <s v="FABRICAS"/>
    <x v="0"/>
    <s v="GINNA MARINES"/>
    <s v="ARCHIVO"/>
  </r>
  <r>
    <n v="1140"/>
    <x v="1"/>
    <n v="363"/>
    <n v="2015"/>
    <s v="MURILLO SALAS JEFERSON DANIEL"/>
    <x v="1"/>
    <s v="CERRADO"/>
    <s v="ARCHIVO JAWIN"/>
  </r>
  <r>
    <n v="1141"/>
    <x v="1"/>
    <n v="365"/>
    <n v="2015"/>
    <s v="FABRICAS"/>
    <x v="1"/>
    <s v="CERRADO"/>
    <s v="ARCHIVO JAWIN"/>
  </r>
  <r>
    <n v="1142"/>
    <x v="1"/>
    <n v="366"/>
    <n v="2015"/>
    <s v="FABRICAS"/>
    <x v="0"/>
    <s v="GINNA MARINES"/>
    <s v="ARCHIVO"/>
  </r>
  <r>
    <n v="1143"/>
    <x v="1"/>
    <n v="370"/>
    <n v="2015"/>
    <s v="GRACIELA ROBLES DE MONTENEGRO "/>
    <x v="1"/>
    <s v="CERRADO"/>
    <s v="ARCHIVO JAWIN"/>
  </r>
  <r>
    <n v="1144"/>
    <x v="1"/>
    <n v="372"/>
    <n v="2015"/>
    <s v="BODEGA DE RECICLAJE"/>
    <x v="0"/>
    <s v="GINNA MARINES"/>
    <s v="ARCHIVO"/>
  </r>
  <r>
    <n v="1145"/>
    <x v="1"/>
    <n v="374"/>
    <n v="2015"/>
    <s v="VENTA Y CONSUMO DE LICOR"/>
    <x v="1"/>
    <s v="CERRADO"/>
    <s v="ARCHIVO JAWIN"/>
  </r>
  <r>
    <n v="1146"/>
    <x v="1"/>
    <n v="375"/>
    <n v="2015"/>
    <s v=" BAR"/>
    <x v="1"/>
    <s v="CERRADO"/>
    <s v="ARCHIVO JAWIN"/>
  </r>
  <r>
    <n v="1147"/>
    <x v="1"/>
    <n v="377"/>
    <n v="2015"/>
    <s v="BAR"/>
    <x v="1"/>
    <s v="CERRADO"/>
    <s v="ARCHIVO JAWIN"/>
  </r>
  <r>
    <n v="1148"/>
    <x v="1"/>
    <n v="380"/>
    <n v="2015"/>
    <s v="VENTA Y CONSUMO DE LICOR"/>
    <x v="1"/>
    <s v="CERRADO"/>
    <s v="ARCHIVO JAWIN"/>
  </r>
  <r>
    <n v="1149"/>
    <x v="1"/>
    <n v="380"/>
    <n v="2015"/>
    <s v="SALSA TIMBA VIP "/>
    <x v="1"/>
    <s v="CERRADO"/>
    <s v="ARCHIVO JAWIN"/>
  </r>
  <r>
    <n v="1150"/>
    <x v="1"/>
    <n v="383"/>
    <n v="2015"/>
    <s v="FRUTERIAS"/>
    <x v="1"/>
    <s v="CERRADO"/>
    <s v="ARCHIVO JAWIN"/>
  </r>
  <r>
    <n v="1151"/>
    <x v="1"/>
    <n v="385"/>
    <n v="2015"/>
    <s v="CIGARRERIA"/>
    <x v="1"/>
    <s v="CERRADO"/>
    <s v="ARCHIVO JAWIN"/>
  </r>
  <r>
    <n v="1152"/>
    <x v="1"/>
    <n v="386"/>
    <n v="2015"/>
    <s v="PAPELERIAS"/>
    <x v="1"/>
    <s v="CERRADO"/>
    <s v="ARCHIVO JAWIN"/>
  </r>
  <r>
    <n v="1153"/>
    <x v="1"/>
    <n v="387"/>
    <n v="2015"/>
    <s v="TIENDAS VARIAS"/>
    <x v="1"/>
    <s v="CERRADO"/>
    <s v="ARCHIVO JAWIN"/>
  </r>
  <r>
    <n v="1154"/>
    <x v="1"/>
    <n v="388"/>
    <n v="2015"/>
    <s v="VENTA DE PRODUCTOS DE BELLEZA"/>
    <x v="1"/>
    <s v="CERRADO"/>
    <s v="ARCHIVO JAWIN"/>
  </r>
  <r>
    <n v="1155"/>
    <x v="1"/>
    <n v="389"/>
    <n v="2015"/>
    <s v="PESQUERIA ESTABLECIMIENTOS COMERCIO"/>
    <x v="1"/>
    <s v="CERRADO"/>
    <s v="ARCHIVO JAWIN"/>
  </r>
  <r>
    <n v="1156"/>
    <x v="1"/>
    <n v="390"/>
    <n v="2015"/>
    <s v="TIENDA DE BARRIO-ACTIVIDAD COMERCIAL VARIABLE"/>
    <x v="1"/>
    <s v="CERRADO"/>
    <s v="ARCHIVO JAWIN"/>
  </r>
  <r>
    <n v="1157"/>
    <x v="1"/>
    <n v="391"/>
    <n v="2015"/>
    <s v="TIENDA DE BARRIO-ACTIVIDAD COMERCIAL VARIABLE"/>
    <x v="1"/>
    <s v="CERRADO"/>
    <s v="ARCHIVO JAWIN"/>
  </r>
  <r>
    <n v="1158"/>
    <x v="1"/>
    <n v="392"/>
    <n v="2015"/>
    <s v="PAPELERIAS"/>
    <x v="1"/>
    <s v="CERRADO"/>
    <s v="ARCHIVO JAWIN"/>
  </r>
  <r>
    <n v="1159"/>
    <x v="1"/>
    <n v="393"/>
    <n v="2015"/>
    <s v="DROGUERIAS"/>
    <x v="1"/>
    <s v="CERRADO"/>
    <s v="ARCHIVO JAWIN"/>
  </r>
  <r>
    <n v="1160"/>
    <x v="1"/>
    <n v="394"/>
    <n v="2015"/>
    <s v="FRUTERIAS"/>
    <x v="0"/>
    <s v="GINNA MARINES"/>
    <s v="ARCHIVO"/>
  </r>
  <r>
    <n v="1161"/>
    <x v="1"/>
    <n v="396"/>
    <n v="2015"/>
    <s v="COMIDAS RAPIDAS"/>
    <x v="1"/>
    <s v="CERRADO"/>
    <s v="ARCHIVO JAWIN"/>
  </r>
  <r>
    <n v="1162"/>
    <x v="1"/>
    <n v="397"/>
    <n v="2015"/>
    <s v="PAPELERIAS"/>
    <x v="0"/>
    <s v="GINNA MARINES"/>
    <s v="ARCHIVO"/>
  </r>
  <r>
    <n v="1163"/>
    <x v="1"/>
    <n v="398"/>
    <n v="2015"/>
    <s v="TIENDA DE BARRIO-ACTIVIDAD COMERCIAL VARIABLE"/>
    <x v="1"/>
    <s v="CERRADO"/>
    <s v="ARCHIVO JAWIN"/>
  </r>
  <r>
    <n v="1164"/>
    <x v="1"/>
    <n v="399"/>
    <n v="2015"/>
    <s v="PANADERIAS"/>
    <x v="1"/>
    <s v="CERRADO"/>
    <s v="ARCHIVO JAWIN"/>
  </r>
  <r>
    <n v="1165"/>
    <x v="2"/>
    <n v="178"/>
    <n v="2012"/>
    <s v="POR DETERMINAR "/>
    <x v="1"/>
    <s v="CERRADO"/>
    <s v="ARCHIVO JAWIN"/>
  </r>
  <r>
    <n v="1166"/>
    <x v="2"/>
    <n v="178"/>
    <n v="2015"/>
    <s v="PROPIETARIO DEL INMUEBLE Y/O RESPONSABLE DE LA OBRA"/>
    <x v="1"/>
    <s v="CERRADO"/>
    <s v="ARCHIVO JAWIN"/>
  </r>
  <r>
    <n v="1167"/>
    <x v="2"/>
    <n v="179"/>
    <n v="2012"/>
    <s v="PROPIETARIO DEL INMUEBLE "/>
    <x v="1"/>
    <s v="CERRADO"/>
    <s v="ARCHIVO JAWIN"/>
  </r>
  <r>
    <n v="1168"/>
    <x v="2"/>
    <n v="180"/>
    <n v="2012"/>
    <s v="OSCAR VANEGAS MENDOZA"/>
    <x v="1"/>
    <s v="CERRADO"/>
    <s v="ARCHIVO JAWIN"/>
  </r>
  <r>
    <n v="1169"/>
    <x v="2"/>
    <n v="181"/>
    <n v="2012"/>
    <s v="PROPIETARIO DEL INMUEBLE "/>
    <x v="1"/>
    <s v="CERRADO"/>
    <s v="ARCHIVO JAWIN"/>
  </r>
  <r>
    <n v="1170"/>
    <x v="2"/>
    <n v="181"/>
    <n v="2015"/>
    <s v=" ELIZABETH CAJAMARCA RIVILLAS"/>
    <x v="1"/>
    <s v="CERRADO"/>
    <s v="ARCHIVO JAWIN"/>
  </r>
  <r>
    <n v="1171"/>
    <x v="2"/>
    <n v="182"/>
    <n v="2012"/>
    <s v="PROPIETARIO DEL INMUEBLE "/>
    <x v="1"/>
    <s v="CERRADO"/>
    <s v="ARCHIVO JAWIN"/>
  </r>
  <r>
    <n v="1172"/>
    <x v="2"/>
    <n v="182"/>
    <n v="2015"/>
    <s v="SANDRA RIAÑO "/>
    <x v="1"/>
    <s v="CERRADO"/>
    <s v="ARCHIVO JAWIN"/>
  </r>
  <r>
    <n v="1173"/>
    <x v="2"/>
    <n v="183"/>
    <n v="2012"/>
    <s v="PROPIETARIO DEL INMUEBLE "/>
    <x v="1"/>
    <s v="CERRADO"/>
    <s v="ARCHIVO JAWIN"/>
  </r>
  <r>
    <n v="1174"/>
    <x v="2"/>
    <n v="184"/>
    <n v="2012"/>
    <s v="POR DETERMINAR "/>
    <x v="1"/>
    <s v="CERRADO"/>
    <s v="ARCHIVO JAWIN"/>
  </r>
  <r>
    <n v="1175"/>
    <x v="2"/>
    <n v="184"/>
    <n v="2015"/>
    <s v="PROPIETARIO DEL INMUEBLE Y/O RESPONSABLE DE LA OBRA"/>
    <x v="1"/>
    <s v="CERRADO"/>
    <s v="ARCHIVO JAWIN"/>
  </r>
  <r>
    <n v="1176"/>
    <x v="2"/>
    <n v="185"/>
    <n v="2012"/>
    <s v="POR DETERMINAR "/>
    <x v="1"/>
    <s v="CERRADO"/>
    <s v="ARCHIVO JAWIN"/>
  </r>
  <r>
    <n v="1177"/>
    <x v="2"/>
    <n v="186"/>
    <n v="2012"/>
    <s v="POR DETERMINAR "/>
    <x v="1"/>
    <s v="CERRADO"/>
    <s v="ARCHIVO JAWIN"/>
  </r>
  <r>
    <n v="1178"/>
    <x v="2"/>
    <n v="186"/>
    <n v="2012"/>
    <s v="SANDRA OZETA "/>
    <x v="1"/>
    <s v="CERRADO"/>
    <s v="ARCHIVO JAWIN"/>
  </r>
  <r>
    <n v="1179"/>
    <x v="2"/>
    <n v="187"/>
    <n v="2012"/>
    <s v="PROPIETARIO DEL INMUEBLE "/>
    <x v="1"/>
    <s v="CERRADO"/>
    <s v="ARCHIVO JAWIN"/>
  </r>
  <r>
    <n v="1180"/>
    <x v="2"/>
    <n v="188"/>
    <n v="2012"/>
    <s v="SOLEDAD CASTAÑEDA CARVAJAL "/>
    <x v="1"/>
    <s v="CERRADO"/>
    <s v="ARCHIVO JAWIN"/>
  </r>
  <r>
    <n v="1181"/>
    <x v="2"/>
    <n v="189"/>
    <n v="2012"/>
    <s v="POR DETERMINAR "/>
    <x v="1"/>
    <s v="CERRADO"/>
    <s v="ARCHIVO JAWIN"/>
  </r>
  <r>
    <n v="1182"/>
    <x v="2"/>
    <n v="189"/>
    <n v="2012"/>
    <s v="CLIMACO JESUSU CELY "/>
    <x v="1"/>
    <s v="CERRADO"/>
    <s v="ARCHIVO JAWIN"/>
  </r>
  <r>
    <n v="1183"/>
    <x v="2"/>
    <n v="190"/>
    <n v="2012"/>
    <s v="POR DETERMINAR "/>
    <x v="1"/>
    <s v="CERRADO"/>
    <s v="ARCHIVO JAWIN"/>
  </r>
  <r>
    <n v="1184"/>
    <x v="2"/>
    <n v="191"/>
    <n v="2012"/>
    <s v="SANDRA PATRICIA SERRANO "/>
    <x v="1"/>
    <s v="CERRADO"/>
    <s v="ARCHIVO JAWIN"/>
  </r>
  <r>
    <n v="1185"/>
    <x v="2"/>
    <n v="192"/>
    <n v="2012"/>
    <s v="MIREYA PATARROYO PATARROYO "/>
    <x v="1"/>
    <s v="CERRADO"/>
    <s v="ARCHIVO JAWIN"/>
  </r>
  <r>
    <n v="1186"/>
    <x v="2"/>
    <n v="193"/>
    <n v="2007"/>
    <s v="MARGARITA RAMIREZ DE CIPAGAUTA"/>
    <x v="0"/>
    <s v="FABIO BALLEN"/>
    <s v="ARCHIVO"/>
  </r>
  <r>
    <n v="1187"/>
    <x v="2"/>
    <n v="193"/>
    <n v="2012"/>
    <s v="ANDRES ARTURO RODRIGUEZ "/>
    <x v="1"/>
    <s v="CERRADO"/>
    <s v="ARCHIVO JAWIN"/>
  </r>
  <r>
    <n v="1188"/>
    <x v="2"/>
    <n v="194"/>
    <n v="2012"/>
    <s v="JORGE OSVALDO DIAZ "/>
    <x v="1"/>
    <s v="CERRADO"/>
    <s v="ARCHIVO JAWIN"/>
  </r>
  <r>
    <n v="1189"/>
    <x v="2"/>
    <n v="195"/>
    <n v="2012"/>
    <s v="SIN DETERMINAR "/>
    <x v="1"/>
    <s v="CERRADO"/>
    <s v="ARCHIVO JAWIN"/>
  </r>
  <r>
    <n v="1190"/>
    <x v="2"/>
    <n v="196"/>
    <n v="2007"/>
    <s v="OMAR QUINCHUCUA"/>
    <x v="1"/>
    <s v="CERRADO"/>
    <s v="ARCHIVO JAWIN"/>
  </r>
  <r>
    <n v="1191"/>
    <x v="2"/>
    <n v="196"/>
    <n v="2012"/>
    <s v="GERMAN SANCHEZ "/>
    <x v="1"/>
    <s v="CERRADO"/>
    <s v="ARCHIVO JAWIN"/>
  </r>
  <r>
    <n v="1192"/>
    <x v="2"/>
    <n v="197"/>
    <n v="2012"/>
    <s v="POR DETERMINAR "/>
    <x v="1"/>
    <s v="CERRADO"/>
    <s v="ARCHIVO JAWIN"/>
  </r>
  <r>
    <n v="1193"/>
    <x v="2"/>
    <n v="197"/>
    <n v="2012"/>
    <s v="ANA CECILIA DURAN BISTOS "/>
    <x v="1"/>
    <s v="CERRADO"/>
    <s v="ARCHIVO JAWIN"/>
  </r>
  <r>
    <n v="1194"/>
    <x v="2"/>
    <n v="198"/>
    <n v="2012"/>
    <s v="JOSE MARLON OVIEDO "/>
    <x v="1"/>
    <s v="CERRADO"/>
    <s v="ARCHIVO JAWIN"/>
  </r>
  <r>
    <n v="1195"/>
    <x v="2"/>
    <n v="199"/>
    <n v="2012"/>
    <s v="MARCO EMILIO CARO LEON "/>
    <x v="1"/>
    <s v="CERRADO"/>
    <s v="ARCHIVO JAWIN"/>
  </r>
  <r>
    <n v="1196"/>
    <x v="2"/>
    <n v="200"/>
    <n v="2008"/>
    <s v="LUCILA MONTENEGRO SANCHEZ "/>
    <x v="1"/>
    <s v="CERRADO"/>
    <s v="ARCHIVO JAWIN"/>
  </r>
  <r>
    <n v="1197"/>
    <x v="1"/>
    <n v="400"/>
    <n v="2015"/>
    <s v="TIENDA DE BARRIO-ACTIVIDAD COMERCIAL VARIABLE"/>
    <x v="0"/>
    <s v="GINNA MARINES"/>
    <s v="ARCHIVO"/>
  </r>
  <r>
    <n v="1198"/>
    <x v="1"/>
    <n v="401"/>
    <n v="2015"/>
    <s v="CONFECCIONES"/>
    <x v="1"/>
    <s v="CERRADO"/>
    <s v="ARCHIVO JAWIN"/>
  </r>
  <r>
    <n v="1199"/>
    <x v="1"/>
    <n v="405"/>
    <n v="2015"/>
    <s v="VENTA Y CONSUMO DE LICOR"/>
    <x v="1"/>
    <s v="CERRADO"/>
    <s v="ARCHIVO JAWIN"/>
  </r>
  <r>
    <n v="1200"/>
    <x v="1"/>
    <n v="407"/>
    <n v="2015"/>
    <s v="TABERNAS Y BARES"/>
    <x v="1"/>
    <s v="CERRADO"/>
    <s v="ARCHIVO JAWIN"/>
  </r>
  <r>
    <n v="1201"/>
    <x v="2"/>
    <n v="200"/>
    <n v="2012"/>
    <s v="GUILLERMO ANGEL CALVO "/>
    <x v="1"/>
    <s v="CERRADO"/>
    <s v="ARCHIVO JAWIN"/>
  </r>
  <r>
    <n v="1202"/>
    <x v="2"/>
    <n v="201"/>
    <n v="2012"/>
    <s v="POR DETERMINAR "/>
    <x v="0"/>
    <s v="FABIO BALLEN"/>
    <s v="ARCHIVO"/>
  </r>
  <r>
    <n v="1203"/>
    <x v="2"/>
    <n v="202"/>
    <n v="2012"/>
    <s v="PROSPERO PRADA "/>
    <x v="1"/>
    <s v="CERRADO"/>
    <s v="ARCHIVO JAWIN"/>
  </r>
  <r>
    <n v="1204"/>
    <x v="2"/>
    <n v="203"/>
    <n v="2012"/>
    <s v="RAUL CARDENAS VARGAS "/>
    <x v="1"/>
    <s v="CERRADO"/>
    <s v="ARCHIVO JAWIN"/>
  </r>
  <r>
    <n v="1205"/>
    <x v="2"/>
    <n v="204"/>
    <n v="2012"/>
    <s v="WILSON BERNARDO GOMEZ "/>
    <x v="1"/>
    <s v="CERRADO"/>
    <s v="ARCHIVO JAWIN"/>
  </r>
  <r>
    <n v="1206"/>
    <x v="2"/>
    <n v="206"/>
    <n v="2012"/>
    <s v="POR DETERMINAR "/>
    <x v="1"/>
    <s v="CERRADO"/>
    <s v="ARCHIVO JAWIN"/>
  </r>
  <r>
    <n v="1207"/>
    <x v="2"/>
    <n v="208"/>
    <n v="2008"/>
    <s v="SARA MARIA SIERRA MORENO"/>
    <x v="1"/>
    <s v="CERRADO"/>
    <s v="ARCHIVO JAWIN"/>
  </r>
  <r>
    <n v="1208"/>
    <x v="2"/>
    <n v="216"/>
    <n v="2007"/>
    <s v="ADRIANA SANABRIA PALMA "/>
    <x v="1"/>
    <s v="CERRADO"/>
    <s v="ARCHIVO JAWIN"/>
  </r>
  <r>
    <n v="1209"/>
    <x v="2"/>
    <n v="217"/>
    <n v="2008"/>
    <s v="MARIA ESTELLA PORRAS"/>
    <x v="1"/>
    <s v="CERRADO"/>
    <s v="ARCHIVO JAWIN"/>
  </r>
  <r>
    <n v="1210"/>
    <x v="2"/>
    <n v="219"/>
    <n v="2008"/>
    <s v=" BENJAMIN MORALES Y DORIS VALENCIA "/>
    <x v="1"/>
    <s v="CERRADO"/>
    <s v="ARCHIVO JAWIN"/>
  </r>
  <r>
    <n v="1211"/>
    <x v="2"/>
    <n v="220"/>
    <n v="2008"/>
    <s v="ALVARO OVALLE RODRIGUEZ"/>
    <x v="0"/>
    <s v="FABIO BALLEN"/>
    <s v="ARCHIVO"/>
  </r>
  <r>
    <n v="1212"/>
    <x v="2"/>
    <n v="239"/>
    <n v="2007"/>
    <s v="MYRIAM SANCHEZ DE ROBLES"/>
    <x v="0"/>
    <s v="FABIO BALLEN"/>
    <s v="ARCHIVO"/>
  </r>
  <r>
    <n v="1213"/>
    <x v="2"/>
    <n v="244"/>
    <n v="2007"/>
    <s v=" MARIA ISABEL BEJARANO BARRERA"/>
    <x v="1"/>
    <s v="CERRADO"/>
    <s v="ARCHIVO JAWIN"/>
  </r>
  <r>
    <n v="1214"/>
    <x v="1"/>
    <n v="408"/>
    <n v="2015"/>
    <s v="FABRICA MUEBLES MADERA"/>
    <x v="1"/>
    <s v="CERRADO"/>
    <s v="ARCHIVO JAWIN"/>
  </r>
  <r>
    <n v="1215"/>
    <x v="1"/>
    <n v="409"/>
    <n v="2015"/>
    <s v="VENTA Y CONSUMO DE LICOR"/>
    <x v="1"/>
    <s v="CERRADO"/>
    <s v="ARCHIVO JAWIN"/>
  </r>
  <r>
    <n v="1216"/>
    <x v="1"/>
    <n v="414"/>
    <n v="2015"/>
    <s v="MINIMERCADO MODERNO"/>
    <x v="1"/>
    <s v="CERRADO"/>
    <s v="ARCHIVO JAWIN"/>
  </r>
  <r>
    <n v="1217"/>
    <x v="1"/>
    <n v="415"/>
    <n v="2105"/>
    <s v="TABERNA"/>
    <x v="1"/>
    <s v="CERRADO"/>
    <s v="ARCHIVO JAWIN"/>
  </r>
  <r>
    <n v="1218"/>
    <x v="1"/>
    <n v="416"/>
    <n v="2015"/>
    <s v="SUPERMERCADO"/>
    <x v="1"/>
    <s v="CERRADO"/>
    <s v="ARCHIVO JAWIN"/>
  </r>
  <r>
    <n v="1219"/>
    <x v="1"/>
    <n v="417"/>
    <n v="2015"/>
    <s v="TALLER CARPINTERIA"/>
    <x v="1"/>
    <s v="CERRADO"/>
    <s v="ARCHIVO JAW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8F9C8-2BC2-4C56-A955-377204371544}" name="TablaDinámica1" cacheId="919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20:B24" firstHeaderRow="1" firstDataRow="1" firstDataCol="1"/>
  <pivotFields count="22"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4" showAll="0"/>
    <pivotField numFmtId="1"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Estado actual" fld="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19834-91A2-459A-B1EA-1458A9F3B0FA}" name="TablaDinámica2" cacheId="920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 rowHeaderCaption="Tematica expediente">
  <location ref="A3:B7" firstHeaderRow="1" firstDataRow="1" firstDataCol="1"/>
  <pivotFields count="8">
    <pivotField showAll="0"/>
    <pivotField axis="axisRow" dataField="1" showAll="0">
      <items count="4">
        <item sd="0" x="0"/>
        <item sd="0" x="1"/>
        <item sd="0" x="2"/>
        <item t="default"/>
      </items>
    </pivotField>
    <pivotField showAll="0"/>
    <pivotField showAll="0"/>
    <pivotField showAll="0"/>
    <pivotField showAll="0">
      <items count="3">
        <item x="0"/>
        <item sd="0" x="1"/>
        <item t="default"/>
      </items>
    </pivotField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ematica expediente" fld="1" subtotal="count" baseField="0" baseItem="0"/>
  </dataFields>
  <formats count="15">
    <format dxfId="75">
      <pivotArea type="all" dataOnly="0" outline="0" fieldPosition="0"/>
    </format>
    <format dxfId="76">
      <pivotArea outline="0" collapsedLevelsAreSubtotals="1" fieldPosition="0"/>
    </format>
    <format dxfId="77">
      <pivotArea field="5" type="button" dataOnly="0" labelOnly="1" outline="0"/>
    </format>
    <format dxfId="78">
      <pivotArea dataOnly="0" labelOnly="1" grandRow="1" outline="0" fieldPosition="0"/>
    </format>
    <format dxfId="79">
      <pivotArea dataOnly="0" labelOnly="1" outline="0" axis="axisValues" fieldPosition="0"/>
    </format>
    <format dxfId="80">
      <pivotArea type="all" dataOnly="0" outline="0" fieldPosition="0"/>
    </format>
    <format dxfId="81">
      <pivotArea outline="0" collapsedLevelsAreSubtotals="1" fieldPosition="0"/>
    </format>
    <format dxfId="82">
      <pivotArea field="5" type="button" dataOnly="0" labelOnly="1" outline="0"/>
    </format>
    <format dxfId="83">
      <pivotArea dataOnly="0" labelOnly="1" grandRow="1" outline="0" fieldPosition="0"/>
    </format>
    <format dxfId="84">
      <pivotArea dataOnly="0" labelOnly="1" outline="0" axis="axisValues" fieldPosition="0"/>
    </format>
    <format dxfId="85">
      <pivotArea type="all" dataOnly="0" outline="0" fieldPosition="0"/>
    </format>
    <format dxfId="86">
      <pivotArea outline="0" collapsedLevelsAreSubtotals="1" fieldPosition="0"/>
    </format>
    <format dxfId="87">
      <pivotArea field="5" type="button" dataOnly="0" labelOnly="1" outline="0"/>
    </format>
    <format dxfId="88">
      <pivotArea dataOnly="0" labelOnly="1" grandRow="1" outline="0" fieldPosition="0"/>
    </format>
    <format dxfId="89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1CABA9-61EB-4732-B332-5FC269522559}" name="Tabla1" displayName="Tabla1" ref="A1:H1220" totalsRowShown="0" headerRowDxfId="61" dataDxfId="60" totalsRowDxfId="59" headerRowBorderDxfId="57" tableBorderDxfId="58">
  <autoFilter ref="A1:H1220" xr:uid="{581CABA9-61EB-4732-B332-5FC269522559}">
    <filterColumn colId="5">
      <filters>
        <filter val="CERRADO"/>
      </filters>
    </filterColumn>
  </autoFilter>
  <sortState xmlns:xlrd2="http://schemas.microsoft.com/office/spreadsheetml/2017/richdata2" ref="A2:H1220">
    <sortCondition ref="D1:D1220"/>
  </sortState>
  <tableColumns count="8">
    <tableColumn id="1" xr3:uid="{5D557136-D9DC-4D69-B94E-4180135CE918}" name="Consecutivo" dataDxfId="55" totalsRowDxfId="56"/>
    <tableColumn id="2" xr3:uid="{D952E0D7-5BD2-4DA1-8C06-4FBEF729D493}" name="Tematica expediente" dataDxfId="53" totalsRowDxfId="54"/>
    <tableColumn id="3" xr3:uid="{F1B853DF-31B4-493B-9979-5CFE15AEAFC5}" name="Numero de expediente" dataDxfId="51" totalsRowDxfId="52"/>
    <tableColumn id="4" xr3:uid="{D105D1BC-945E-45ED-A7BA-C4FA611D24B6}" name="Fecha apertura expediente" dataDxfId="49" totalsRowDxfId="50"/>
    <tableColumn id="5" xr3:uid="{CDE91CE3-8206-4F23-B7A5-577993CBC871}" name="Infractor" dataDxfId="47" totalsRowDxfId="48"/>
    <tableColumn id="15" xr3:uid="{FCD1327E-F276-4B41-B0F0-750A1A4920C5}" name="Estado Final" dataDxfId="45" totalsRowDxfId="46"/>
    <tableColumn id="16" xr3:uid="{E22715C3-49C8-4621-895F-FE989D047EA4}" name="Abogado responsable" dataDxfId="43" totalsRowDxfId="44"/>
    <tableColumn id="11" xr3:uid="{805C2E3A-FC8B-430F-A515-55520D8DDAF1}" name="Ubicacion fisica" dataDxfId="41" totalsRowDxfId="4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C89D40-A3D3-4FBE-B3A1-3F05BCAD35B9}" name="Tabla3" displayName="Tabla3" ref="A1:V200" totalsRowShown="0" headerRowDxfId="31" dataDxfId="30" headerRowBorderDxfId="28" tableBorderDxfId="29">
  <autoFilter ref="A1:V200" xr:uid="{5F401BFE-409F-4713-AA9E-DEF6D93569F4}"/>
  <sortState xmlns:xlrd2="http://schemas.microsoft.com/office/spreadsheetml/2017/richdata2" ref="A2:V200">
    <sortCondition ref="A1:A200"/>
  </sortState>
  <tableColumns count="22">
    <tableColumn id="1" xr3:uid="{4A7D0BA0-E263-4257-9970-B0D43FE00E12}" name="Consecutivo" dataDxfId="27"/>
    <tableColumn id="2" xr3:uid="{E5A03C1F-70A9-4B61-B297-8DF08752ED31}" name="Tematica expediente" dataDxfId="26"/>
    <tableColumn id="3" xr3:uid="{37CE8D34-296F-4735-9581-9053C7AF719E}" name="Numero de expediente" dataDxfId="25"/>
    <tableColumn id="4" xr3:uid="{88EFFF3A-815A-4211-8A2D-CBEE6413B685}" name="Fecha apertura expediente" dataDxfId="24"/>
    <tableColumn id="5" xr3:uid="{17E9244A-F54F-4F43-8E96-AEC240651FED}" name="Infractor" dataDxfId="23"/>
    <tableColumn id="6" xr3:uid="{02ABBC7A-05CF-4910-BC6A-AEB0A722ABF4}" name="Numero de expediente apertura orfeo" dataDxfId="22"/>
    <tableColumn id="7" xr3:uid="{9ABC4D32-EE09-4100-8F9F-8878A5811CCA}" name="Fecha Auto Inicio" dataDxfId="21"/>
    <tableColumn id="8" xr3:uid="{5772988E-9D30-4788-B3B8-A9B2BA7D8BBB}" name="Fecha Apertura Pruebas" dataDxfId="20"/>
    <tableColumn id="9" xr3:uid="{023C2246-32D6-4C7F-819D-4C45D3117F97}" name="Fecha Fallo" dataDxfId="19"/>
    <tableColumn id="10" xr3:uid="{BB06DF6A-352F-4911-89BC-A6F49A1DDE51}" name="Orden de demolicion" dataDxfId="18"/>
    <tableColumn id="11" xr3:uid="{2CAD666D-4F7A-4229-82AC-2E9D60496185}" name="Cobro Persuasivo" dataDxfId="17"/>
    <tableColumn id="12" xr3:uid="{DACFA324-A266-43F9-9F4D-7294699F05B5}" name="Cobro Coactivo" dataDxfId="16"/>
    <tableColumn id="13" xr3:uid="{8D8BD4A0-B369-4F11-AC26-169099C3DF2E}" name="Recurso" dataDxfId="15"/>
    <tableColumn id="14" xr3:uid="{A5DDFCBE-B45A-470F-87E8-EE9AAA9AEFAC}" name="Fecha Recurso" dataDxfId="14"/>
    <tableColumn id="15" xr3:uid="{25DBBFA2-094D-46CC-B185-8CD44B3A189E}" name="Estado actual" dataDxfId="13"/>
    <tableColumn id="16" xr3:uid="{F5B1D05F-722D-4A88-815F-027135F47AC1}" name="Fecha estado actual" dataDxfId="12"/>
    <tableColumn id="17" xr3:uid="{A41DDE36-5C7C-467E-94A8-A6E6950FC33A}" name="Dias" dataDxfId="11">
      <calculatedColumnFormula>'Elementos Lista'!$M$3-Tabla3[[#This Row],[Fecha estado actual]]</calculatedColumnFormula>
    </tableColumn>
    <tableColumn id="18" xr3:uid="{AF82FC71-3D56-4144-B9C6-FC902C9E29FC}" name="Estado Final" dataDxfId="10"/>
    <tableColumn id="19" xr3:uid="{9AB904F8-2038-4BEA-B89E-559A89F2A0A9}" name="Abogado responsable" dataDxfId="9"/>
    <tableColumn id="20" xr3:uid="{64D3B537-77BC-4F69-8E7F-076C98BAA01A}" name="Ubicacion fisica" dataDxfId="8"/>
    <tableColumn id="21" xr3:uid="{9CAB01DE-E35D-43F1-A317-4C18858F7247}" name="Observaciones" dataDxfId="7"/>
    <tableColumn id="22" xr3:uid="{934BCAD8-0074-4C5A-9C98-AC37A1301635}" name="Link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664059-B31B-4EA2-9462-BF2BBCDBC536}" name="Tabla2" displayName="Tabla2" ref="A1:E583" totalsRowShown="0" headerRowDxfId="4">
  <autoFilter ref="A1:E583" xr:uid="{25664059-B31B-4EA2-9462-BF2BBCDBC536}">
    <filterColumn colId="1">
      <filters>
        <filter val="ESPACIO PÚBLICO"/>
      </filters>
    </filterColumn>
  </autoFilter>
  <tableColumns count="5">
    <tableColumn id="1" xr3:uid="{C473BB12-88DD-46B1-AA3D-346D1A5B65DC}" name="Nombre"/>
    <tableColumn id="2" xr3:uid="{289F45C1-C6B1-4C9B-AF98-36DAF607DA43}" name="TEMATICA" dataDxfId="3"/>
    <tableColumn id="3" xr3:uid="{93579FA9-1145-49F0-95A7-84C7CF9F739B}" name="NO." dataDxfId="2"/>
    <tableColumn id="4" xr3:uid="{444F170C-820A-43DC-B14E-6594D6B0CF82}" name="FECHA" dataDxfId="1"/>
    <tableColumn id="5" xr3:uid="{B2761702-77A1-48AE-B9CA-72B658119E82}" name="FECHA ESTADO ACT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gobiernobogota-my.sharepoint.com/:b:/g/personal/williamg_rodriguez_gobiernobogota_gov_co/EfbZ6yvC38xFgyRe7-JBKeABznNrJt4l9hAEpN0er_KcLA?e=ENbKM7" TargetMode="External"/><Relationship Id="rId21" Type="http://schemas.openxmlformats.org/officeDocument/2006/relationships/hyperlink" Target="https://gobiernobogota-my.sharepoint.com/:b:/g/personal/williamg_rodriguez_gobiernobogota_gov_co/ER6PMDgc6OxEqPYwSB2o1wgBmtbNxFA-7FMQV4jPidAMOg?e=T0DokN" TargetMode="External"/><Relationship Id="rId42" Type="http://schemas.openxmlformats.org/officeDocument/2006/relationships/hyperlink" Target="https://gobiernobogota-my.sharepoint.com/:b:/g/personal/williamg_rodriguez_gobiernobogota_gov_co/ESOm8dUMhL9Mkl_YHsF1e6gBMz7Aj7DqULd-BAghsFrwCg?e=xJFr80" TargetMode="External"/><Relationship Id="rId63" Type="http://schemas.openxmlformats.org/officeDocument/2006/relationships/hyperlink" Target="https://gobiernobogota-my.sharepoint.com/:b:/g/personal/williamg_rodriguez_gobiernobogota_gov_co/EbHYC_oIDelMuR2pNoRYriEB4ncdbvxx_f-s9jkwZxTeDQ?e=JGjHvg" TargetMode="External"/><Relationship Id="rId84" Type="http://schemas.openxmlformats.org/officeDocument/2006/relationships/hyperlink" Target="https://gobiernobogota-my.sharepoint.com/:b:/g/personal/williamg_rodriguez_gobiernobogota_gov_co/EeExgg3La8hLvuOZYOkCZnMBffmO5Gz4y3SjKtV1EYuG8w?e=HHj8JC" TargetMode="External"/><Relationship Id="rId138" Type="http://schemas.openxmlformats.org/officeDocument/2006/relationships/hyperlink" Target="https://gobiernobogota-my.sharepoint.com/:b:/g/personal/williamg_rodriguez_gobiernobogota_gov_co/EYnYXukF6TNEs6_lJlzh73cB9k412EkQI6eRiEfd6msPUA?e=GnAAJw" TargetMode="External"/><Relationship Id="rId159" Type="http://schemas.openxmlformats.org/officeDocument/2006/relationships/hyperlink" Target="https://gobiernobogota-my.sharepoint.com/:b:/g/personal/williamg_rodriguez_gobiernobogota_gov_co/EW1YmZ6BRz1MhqhnBxY-acIBWFFX6NgUxSeGoUORmmYPdQ?e=12Xaia" TargetMode="External"/><Relationship Id="rId170" Type="http://schemas.openxmlformats.org/officeDocument/2006/relationships/table" Target="../tables/table2.xml"/><Relationship Id="rId107" Type="http://schemas.openxmlformats.org/officeDocument/2006/relationships/hyperlink" Target="https://gobiernobogota-my.sharepoint.com/:b:/g/personal/williamg_rodriguez_gobiernobogota_gov_co/Eaup_NOLHDhOhgQW1mfQ4okBVZDH7-QFdgKmtprkdqmzcg?e=Zqc8av" TargetMode="External"/><Relationship Id="rId11" Type="http://schemas.openxmlformats.org/officeDocument/2006/relationships/hyperlink" Target="https://gobiernobogota-my.sharepoint.com/:b:/g/personal/williamg_rodriguez_gobiernobogota_gov_co/EcotxRr0GzRJqt3Gjj3dpJYBrytayNNXjCiRqqibbmLUBA?e=UxGz4F" TargetMode="External"/><Relationship Id="rId32" Type="http://schemas.openxmlformats.org/officeDocument/2006/relationships/hyperlink" Target="https://gobiernobogota-my.sharepoint.com/:b:/g/personal/williamg_rodriguez_gobiernobogota_gov_co/EY-skFQ2HYFEqE5pczRencABIAsaEHasGYlJR0k7Ol3PvA?e=Kqf23V" TargetMode="External"/><Relationship Id="rId53" Type="http://schemas.openxmlformats.org/officeDocument/2006/relationships/hyperlink" Target="https://gobiernobogota-my.sharepoint.com/:b:/g/personal/williamg_rodriguez_gobiernobogota_gov_co/EbFy0wQ4jRJPmNlcZa4AU5YBUdS8W2vrwfq3kXY8rmjtWQ?e=PwnY92" TargetMode="External"/><Relationship Id="rId74" Type="http://schemas.openxmlformats.org/officeDocument/2006/relationships/hyperlink" Target="https://gobiernobogota-my.sharepoint.com/:b:/g/personal/williamg_rodriguez_gobiernobogota_gov_co/ESy8DhXGFLpIlH_MFEPtybUBYFtoh-7Xbewa9WE3mSGxGA?e=rx2Imh" TargetMode="External"/><Relationship Id="rId128" Type="http://schemas.openxmlformats.org/officeDocument/2006/relationships/hyperlink" Target="https://gobiernobogota-my.sharepoint.com/:b:/g/personal/williamg_rodriguez_gobiernobogota_gov_co/ETEmdGyOt9FDoit7xX8N9RUBjjJYZgeUB_MxLsfz7pi-EA?e=thiQno" TargetMode="External"/><Relationship Id="rId149" Type="http://schemas.openxmlformats.org/officeDocument/2006/relationships/hyperlink" Target="https://gobiernobogota-my.sharepoint.com/:b:/g/personal/williamg_rodriguez_gobiernobogota_gov_co/ES_LAB1vgIJHjGczoH3wmuwBo-wSQesgMDBz-h3_v9YCxg?e=OIInXo" TargetMode="External"/><Relationship Id="rId5" Type="http://schemas.openxmlformats.org/officeDocument/2006/relationships/hyperlink" Target="https://gobiernobogota-my.sharepoint.com/:b:/g/personal/williamg_rodriguez_gobiernobogota_gov_co/EYzYlZbx9g9PkGzgQl9c9E8BKD4U0TVZbStpX3GfMvM_ng?e=HuUapc" TargetMode="External"/><Relationship Id="rId95" Type="http://schemas.openxmlformats.org/officeDocument/2006/relationships/hyperlink" Target="https://gobiernobogota-my.sharepoint.com/:b:/g/personal/williamg_rodriguez_gobiernobogota_gov_co/ERTiHweznXhCrYEV3-s0J20Bv9ST5FdxvEvvLHL4Ff7-Qg?e=mLUbxm" TargetMode="External"/><Relationship Id="rId160" Type="http://schemas.openxmlformats.org/officeDocument/2006/relationships/hyperlink" Target="https://gobiernobogota-my.sharepoint.com/:b:/g/personal/williamg_rodriguez_gobiernobogota_gov_co/EXSD-5gEpTVEuCEi4b5vl0wBy76pIM4dpQwJCapUMMGu0Q?e=pYHOVi" TargetMode="External"/><Relationship Id="rId22" Type="http://schemas.openxmlformats.org/officeDocument/2006/relationships/hyperlink" Target="https://gobiernobogota-my.sharepoint.com/:b:/g/personal/williamg_rodriguez_gobiernobogota_gov_co/EcTw3iq_LjxOjC6rFTo6bckBWzVIupTS7RTRtdqhHvvUVw?e=utzdbG" TargetMode="External"/><Relationship Id="rId43" Type="http://schemas.openxmlformats.org/officeDocument/2006/relationships/hyperlink" Target="https://gobiernobogota-my.sharepoint.com/:b:/g/personal/williamg_rodriguez_gobiernobogota_gov_co/EcB9fgO-N6ZIk-7UvBjTB6UBx9IlrvJYgwbHUQiUZDaobA?e=v001dF" TargetMode="External"/><Relationship Id="rId64" Type="http://schemas.openxmlformats.org/officeDocument/2006/relationships/hyperlink" Target="https://gobiernobogota-my.sharepoint.com/:b:/g/personal/williamg_rodriguez_gobiernobogota_gov_co/EV4shySdtJdCosh-_-ja4kABuQFvfbvIeUfqvdFyyhqLrA?e=AlUfur" TargetMode="External"/><Relationship Id="rId118" Type="http://schemas.openxmlformats.org/officeDocument/2006/relationships/hyperlink" Target="https://gobiernobogota-my.sharepoint.com/:b:/g/personal/williamg_rodriguez_gobiernobogota_gov_co/EREEu4zwRR5BrMhA4OBN2fcBaGUdJWnADrwAVJiXqe9mcQ?e=gAv1dy" TargetMode="External"/><Relationship Id="rId139" Type="http://schemas.openxmlformats.org/officeDocument/2006/relationships/hyperlink" Target="https://gobiernobogota-my.sharepoint.com/:b:/g/personal/williamg_rodriguez_gobiernobogota_gov_co/EZyUg5i5u_NLhicaDJ5_rZEBt1X8CdGa4Z4ErcOzGaFW6g?e=cGdIxu" TargetMode="External"/><Relationship Id="rId85" Type="http://schemas.openxmlformats.org/officeDocument/2006/relationships/hyperlink" Target="https://gobiernobogota-my.sharepoint.com/:b:/g/personal/williamg_rodriguez_gobiernobogota_gov_co/EXfwz86w8b1DtvhsHGO5g2wBHpGrru355BmS-SnV7kwu2w?e=sfsI7r" TargetMode="External"/><Relationship Id="rId150" Type="http://schemas.openxmlformats.org/officeDocument/2006/relationships/hyperlink" Target="https://gobiernobogota-my.sharepoint.com/:b:/g/personal/williamg_rodriguez_gobiernobogota_gov_co/Ee5GWEZBEmRApnY_QzOmhrUBPvi0qSbjXeQviH0SgCc1wA?e=T3TaDr" TargetMode="External"/><Relationship Id="rId12" Type="http://schemas.openxmlformats.org/officeDocument/2006/relationships/hyperlink" Target="https://gobiernobogota-my.sharepoint.com/:b:/g/personal/williamg_rodriguez_gobiernobogota_gov_co/EThrSd0FtwZOnrV1ff6oQQsB7Y9EOvIYeJ2ASj46bsUQ1Q?e=0K0kHg" TargetMode="External"/><Relationship Id="rId33" Type="http://schemas.openxmlformats.org/officeDocument/2006/relationships/hyperlink" Target="https://gobiernobogota-my.sharepoint.com/:b:/g/personal/williamg_rodriguez_gobiernobogota_gov_co/EeYCdbzo48JGlkM8U2NAP30BLSXkuJTouxUMgifAmRKYrw?e=jhpJ2k" TargetMode="External"/><Relationship Id="rId108" Type="http://schemas.openxmlformats.org/officeDocument/2006/relationships/hyperlink" Target="https://gobiernobogota-my.sharepoint.com/:b:/g/personal/williamg_rodriguez_gobiernobogota_gov_co/EZRatns9vm9OrVhiWrqVUwkBIJpOpbJF2uKOjk5KMNlWBA?e=IiFSUd" TargetMode="External"/><Relationship Id="rId129" Type="http://schemas.openxmlformats.org/officeDocument/2006/relationships/hyperlink" Target="https://gobiernobogota-my.sharepoint.com/:b:/g/personal/williamg_rodriguez_gobiernobogota_gov_co/EeFBobvRpA5KpYWoI3-Gx0sB3W9_OfyuW2fmfU6-fIPCCA?e=KmspJj" TargetMode="External"/><Relationship Id="rId54" Type="http://schemas.openxmlformats.org/officeDocument/2006/relationships/hyperlink" Target="https://gobiernobogota-my.sharepoint.com/:b:/g/personal/williamg_rodriguez_gobiernobogota_gov_co/EeAt7Mum4UBLllI_ZpYg5HMBk5gPHhf3IUOEA6BUw_96MA?e=takJUM" TargetMode="External"/><Relationship Id="rId70" Type="http://schemas.openxmlformats.org/officeDocument/2006/relationships/hyperlink" Target="https://gobiernobogota-my.sharepoint.com/:b:/g/personal/williamg_rodriguez_gobiernobogota_gov_co/ERkdo_w94YFIoZHX3iXVAWEB5VB5NnT050Qt40QW8DV-8g?e=PleG6J" TargetMode="External"/><Relationship Id="rId75" Type="http://schemas.openxmlformats.org/officeDocument/2006/relationships/hyperlink" Target="https://gobiernobogota-my.sharepoint.com/:b:/g/personal/williamg_rodriguez_gobiernobogota_gov_co/EVmSSri2KoBHucVgwIfuyG0BU49JKMNvkohXdnaZBfIsuQ?e=ROWSwd" TargetMode="External"/><Relationship Id="rId91" Type="http://schemas.openxmlformats.org/officeDocument/2006/relationships/hyperlink" Target="https://gobiernobogota-my.sharepoint.com/:b:/g/personal/williamg_rodriguez_gobiernobogota_gov_co/EYAVpqC35khLpGoLi0OVm1cByFyjSoEXKFwz5T8nNyGzSw?e=2jw2hF" TargetMode="External"/><Relationship Id="rId96" Type="http://schemas.openxmlformats.org/officeDocument/2006/relationships/hyperlink" Target="https://gobiernobogota-my.sharepoint.com/:b:/g/personal/williamg_rodriguez_gobiernobogota_gov_co/EcvXEu20kPJLjGrKPH8oMzsBF0SDvERxwNlFJX_UPJhReg?e=q2vRju" TargetMode="External"/><Relationship Id="rId140" Type="http://schemas.openxmlformats.org/officeDocument/2006/relationships/hyperlink" Target="https://gobiernobogota-my.sharepoint.com/:b:/g/personal/williamg_rodriguez_gobiernobogota_gov_co/EWrhf3EycSZEhignnT_VNYMBnhNQDwQL5hlii_otMQ8Yrw?e=gxKaao" TargetMode="External"/><Relationship Id="rId145" Type="http://schemas.openxmlformats.org/officeDocument/2006/relationships/hyperlink" Target="https://gobiernobogota-my.sharepoint.com/:b:/g/personal/williamg_rodriguez_gobiernobogota_gov_co/EaGn5qHatqFEjAM2WarlImwB8k78LM6RXGIqmB9eqCvQtA?e=PjazXF" TargetMode="External"/><Relationship Id="rId161" Type="http://schemas.openxmlformats.org/officeDocument/2006/relationships/hyperlink" Target="https://gobiernobogota-my.sharepoint.com/:b:/g/personal/williamg_rodriguez_gobiernobogota_gov_co/ERLmiCPIDXJHnePLXpqe5ZwByhXIn65WrahAhqlFMyhlLQ?e=CKaxjl" TargetMode="External"/><Relationship Id="rId166" Type="http://schemas.openxmlformats.org/officeDocument/2006/relationships/hyperlink" Target="https://gobiernobogota-my.sharepoint.com/:b:/g/personal/williamg_rodriguez_gobiernobogota_gov_co/EeEFGxMDeUtPhtapGUPtaIsBgEnXPW3oxXUwxYofgSBoJw?e=nw1oEk" TargetMode="External"/><Relationship Id="rId1" Type="http://schemas.openxmlformats.org/officeDocument/2006/relationships/hyperlink" Target="https://gobiernobogota-my.sharepoint.com/:b:/g/personal/williamg_rodriguez_gobiernobogota_gov_co/ETbsT06vv0NGrkAC1TLXC3gBTWcm1PGx3qs76JKh1YTFOA?e=nWxHQA" TargetMode="External"/><Relationship Id="rId6" Type="http://schemas.openxmlformats.org/officeDocument/2006/relationships/hyperlink" Target="https://gobiernobogota-my.sharepoint.com/:b:/g/personal/williamg_rodriguez_gobiernobogota_gov_co/EYY5HlWuRBlJnauvU3wCMg0BEHnAR1YkRLaOsy4zCasWuA?e=RE8Qih" TargetMode="External"/><Relationship Id="rId23" Type="http://schemas.openxmlformats.org/officeDocument/2006/relationships/hyperlink" Target="https://gobiernobogota-my.sharepoint.com/:b:/g/personal/williamg_rodriguez_gobiernobogota_gov_co/EctNpKgghyNIr2GJ-n4WEmMBqg5LiVrOna1MKVB2P4PMPg?e=G9owpt" TargetMode="External"/><Relationship Id="rId28" Type="http://schemas.openxmlformats.org/officeDocument/2006/relationships/hyperlink" Target="https://gobiernobogota-my.sharepoint.com/:b:/g/personal/williamg_rodriguez_gobiernobogota_gov_co/EbA-6u-vJ2pDoLzxZalp1FABM2kS5Ua7BPi9tAXeCEB9sQ?e=ghxOVD" TargetMode="External"/><Relationship Id="rId49" Type="http://schemas.openxmlformats.org/officeDocument/2006/relationships/hyperlink" Target="https://gobiernobogota-my.sharepoint.com/:b:/g/personal/williamg_rodriguez_gobiernobogota_gov_co/EZj24qg1qx1FkDNfUQJmanABNL9OlDJXJKWXrKvadEmG1g?e=ImCPLD" TargetMode="External"/><Relationship Id="rId114" Type="http://schemas.openxmlformats.org/officeDocument/2006/relationships/hyperlink" Target="https://gobiernobogota-my.sharepoint.com/:b:/g/personal/williamg_rodriguez_gobiernobogota_gov_co/EWUdkg4hnctJnZ0jlWrQSiQBByLwHx6MtpIbqSQbtKZCFg?e=49lk1h" TargetMode="External"/><Relationship Id="rId119" Type="http://schemas.openxmlformats.org/officeDocument/2006/relationships/hyperlink" Target="https://gobiernobogota-my.sharepoint.com/:b:/g/personal/williamg_rodriguez_gobiernobogota_gov_co/Ef0NSBkojk9EjnXYN76if6UBroFFTxU8hEYG2bXH9-81hw?e=O3Sq7X" TargetMode="External"/><Relationship Id="rId44" Type="http://schemas.openxmlformats.org/officeDocument/2006/relationships/hyperlink" Target="https://gobiernobogota-my.sharepoint.com/:b:/g/personal/williamg_rodriguez_gobiernobogota_gov_co/EVDGwU1CGpxEgmUmwwwFROgBXuy6vmd8QYrADbc_OLm11A?e=3wgfhd" TargetMode="External"/><Relationship Id="rId60" Type="http://schemas.openxmlformats.org/officeDocument/2006/relationships/hyperlink" Target="https://gobiernobogota-my.sharepoint.com/:b:/g/personal/williamg_rodriguez_gobiernobogota_gov_co/EfgcGPrzDaRMstqQ2jVnYK4B4OZMmwb2F4kV1Mx0oF49Ww?e=yo2mS5" TargetMode="External"/><Relationship Id="rId65" Type="http://schemas.openxmlformats.org/officeDocument/2006/relationships/hyperlink" Target="https://gobiernobogota-my.sharepoint.com/:b:/g/personal/williamg_rodriguez_gobiernobogota_gov_co/EW3WP3_6xYNPk53D0P5RuR4BGMTgWENL9fRYKbuLUZNMuA?e=Biiy4p" TargetMode="External"/><Relationship Id="rId81" Type="http://schemas.openxmlformats.org/officeDocument/2006/relationships/hyperlink" Target="https://gobiernobogota-my.sharepoint.com/:b:/g/personal/williamg_rodriguez_gobiernobogota_gov_co/Ec84O5yRAblMkGBV2GqhEvUB2nE3fHAdBIzQZLWLlWYerg?e=TN6jtA" TargetMode="External"/><Relationship Id="rId86" Type="http://schemas.openxmlformats.org/officeDocument/2006/relationships/hyperlink" Target="https://gobiernobogota-my.sharepoint.com/:b:/g/personal/williamg_rodriguez_gobiernobogota_gov_co/EZhUIWzuXJpDhyu6vOWtbQ4BHVPRxHTQSOWuzugWco1ZaA?e=3Tmjc1" TargetMode="External"/><Relationship Id="rId130" Type="http://schemas.openxmlformats.org/officeDocument/2006/relationships/hyperlink" Target="https://gobiernobogota-my.sharepoint.com/:b:/g/personal/williamg_rodriguez_gobiernobogota_gov_co/ERb_8jcH41BKmWMFSsKMnQgB3nR2ZLLj8B0sDufl7ZFFlQ?e=fSbHrw" TargetMode="External"/><Relationship Id="rId135" Type="http://schemas.openxmlformats.org/officeDocument/2006/relationships/hyperlink" Target="https://gobiernobogota-my.sharepoint.com/:b:/g/personal/williamg_rodriguez_gobiernobogota_gov_co/EaHoi5BM44FAqU2IQQgAA6wBH9Z2rJ1pT-Pk-EIyM3jeQg?e=MBxQC0" TargetMode="External"/><Relationship Id="rId151" Type="http://schemas.openxmlformats.org/officeDocument/2006/relationships/hyperlink" Target="https://gobiernobogota-my.sharepoint.com/:b:/g/personal/williamg_rodriguez_gobiernobogota_gov_co/Ec26SRppGi5Nol18nOCfm-wB1zH9kQtkmqsNd7xl5n5vKw?e=PE8cUA" TargetMode="External"/><Relationship Id="rId156" Type="http://schemas.openxmlformats.org/officeDocument/2006/relationships/hyperlink" Target="https://gobiernobogota-my.sharepoint.com/:b:/g/personal/williamg_rodriguez_gobiernobogota_gov_co/EVd5v27uQERFrLFg74TdBxMBzad3O-LEvq_J7QKz0f6eCw?e=Q8qHTy" TargetMode="External"/><Relationship Id="rId13" Type="http://schemas.openxmlformats.org/officeDocument/2006/relationships/hyperlink" Target="https://gobiernobogota-my.sharepoint.com/:b:/g/personal/williamg_rodriguez_gobiernobogota_gov_co/EXOP0y3GqhdLqzI8hhQqeD4BYXm8m0-XWHtENwXznrS0iQ?e=BcXTbJ" TargetMode="External"/><Relationship Id="rId18" Type="http://schemas.openxmlformats.org/officeDocument/2006/relationships/hyperlink" Target="https://gobiernobogota-my.sharepoint.com/:b:/g/personal/williamg_rodriguez_gobiernobogota_gov_co/EVFMuW9BPE5OpOC88usGQbcBrMkWi4lZrNGy2ZL9dAD8uQ?e=uBu9sn" TargetMode="External"/><Relationship Id="rId39" Type="http://schemas.openxmlformats.org/officeDocument/2006/relationships/hyperlink" Target="https://gobiernobogota-my.sharepoint.com/:b:/g/personal/williamg_rodriguez_gobiernobogota_gov_co/Eb_F4wH01LBPpL-L_mG0h-ABh1RW5BqNIiJEFkipBz13Vw?e=yULMi1" TargetMode="External"/><Relationship Id="rId109" Type="http://schemas.openxmlformats.org/officeDocument/2006/relationships/hyperlink" Target="https://gobiernobogota-my.sharepoint.com/:b:/g/personal/williamg_rodriguez_gobiernobogota_gov_co/Ef-nqObUtCFHh0cljJVVNBoBOCxWOolZTF--4tRZwqWNEA?e=t6bQey" TargetMode="External"/><Relationship Id="rId34" Type="http://schemas.openxmlformats.org/officeDocument/2006/relationships/hyperlink" Target="https://gobiernobogota-my.sharepoint.com/:b:/g/personal/williamg_rodriguez_gobiernobogota_gov_co/EY8MoRBVgyFGrm6PjrJ3vAsBesw9U5FXb5ZS9t5G2GbaJQ?e=fnVZae" TargetMode="External"/><Relationship Id="rId50" Type="http://schemas.openxmlformats.org/officeDocument/2006/relationships/hyperlink" Target="https://gobiernobogota-my.sharepoint.com/:b:/g/personal/williamg_rodriguez_gobiernobogota_gov_co/EfuycFrkmjtPgYXrUpiBMMMBGq3d02MW47M_pdzLx4vBdA?e=jjE6bi" TargetMode="External"/><Relationship Id="rId55" Type="http://schemas.openxmlformats.org/officeDocument/2006/relationships/hyperlink" Target="https://gobiernobogota-my.sharepoint.com/:b:/g/personal/williamg_rodriguez_gobiernobogota_gov_co/EVmBBf5ZnF1Kt06srC4XsygBBthAqC2pkDoLO2M42IgyQw?e=wONZ0D" TargetMode="External"/><Relationship Id="rId76" Type="http://schemas.openxmlformats.org/officeDocument/2006/relationships/hyperlink" Target="https://gobiernobogota-my.sharepoint.com/:b:/g/personal/williamg_rodriguez_gobiernobogota_gov_co/ESlVzW4rybxBm8Uz5w_pfOYB-dKlAr4uI_NiNX5_GJZZBw?e=nfxjlq" TargetMode="External"/><Relationship Id="rId97" Type="http://schemas.openxmlformats.org/officeDocument/2006/relationships/hyperlink" Target="https://gobiernobogota-my.sharepoint.com/:b:/g/personal/williamg_rodriguez_gobiernobogota_gov_co/EdBO0dK5XUNFmFtPKa41YrEBjL_aXWEeiPbnYX84FIxb3A?e=W9bqG7" TargetMode="External"/><Relationship Id="rId104" Type="http://schemas.openxmlformats.org/officeDocument/2006/relationships/hyperlink" Target="https://gobiernobogota-my.sharepoint.com/:b:/g/personal/williamg_rodriguez_gobiernobogota_gov_co/EZZu0okRwnJEut7q8PB-tdMBN-8OclH4PMKpeiasyPpvrw?e=KIuH6G" TargetMode="External"/><Relationship Id="rId120" Type="http://schemas.openxmlformats.org/officeDocument/2006/relationships/hyperlink" Target="https://gobiernobogota-my.sharepoint.com/:b:/g/personal/williamg_rodriguez_gobiernobogota_gov_co/Ef61eM3kw9pJuU5faoS7JVEBtpdXfPVUoHaq43tdc_Sk7w?e=uR5CEA" TargetMode="External"/><Relationship Id="rId125" Type="http://schemas.openxmlformats.org/officeDocument/2006/relationships/hyperlink" Target="https://gobiernobogota-my.sharepoint.com/:b:/g/personal/williamg_rodriguez_gobiernobogota_gov_co/EYZ8AlzZe9NIjl2P74A533cBNCscps_XELj0A2XnX9Zyow?e=AgBh4N" TargetMode="External"/><Relationship Id="rId141" Type="http://schemas.openxmlformats.org/officeDocument/2006/relationships/hyperlink" Target="https://gobiernobogota-my.sharepoint.com/:b:/g/personal/williamg_rodriguez_gobiernobogota_gov_co/Ec3LMv_R9J9Gqhp56xfdmgUBD5sOuFYTs-iruqTzNOvkHQ?e=21KkKT" TargetMode="External"/><Relationship Id="rId146" Type="http://schemas.openxmlformats.org/officeDocument/2006/relationships/hyperlink" Target="https://gobiernobogota-my.sharepoint.com/:b:/g/personal/williamg_rodriguez_gobiernobogota_gov_co/Ebnalk7wo2NOiSycInemM_4BnTP2mZwyMtnHa62EUmeXeg?e=RtItaW" TargetMode="External"/><Relationship Id="rId167" Type="http://schemas.openxmlformats.org/officeDocument/2006/relationships/hyperlink" Target="https://gobiernobogota-my.sharepoint.com/:b:/g/personal/williamg_rodriguez_gobiernobogota_gov_co/EYANDXzjEFFNvHibI9-BLMEBDU34MYuWxwmbH-JIA8KmzA?e=IpqolN" TargetMode="External"/><Relationship Id="rId7" Type="http://schemas.openxmlformats.org/officeDocument/2006/relationships/hyperlink" Target="https://gobiernobogota-my.sharepoint.com/:b:/g/personal/williamg_rodriguez_gobiernobogota_gov_co/ERkodxDb5pFGoLxhZgD-rVsBgtHRWvR54oRnjQdHHHYM9g?e=bvTAau" TargetMode="External"/><Relationship Id="rId71" Type="http://schemas.openxmlformats.org/officeDocument/2006/relationships/hyperlink" Target="https://gobiernobogota-my.sharepoint.com/:b:/g/personal/williamg_rodriguez_gobiernobogota_gov_co/EdG5zHzg-ylOq4SNnbv61PsBUImV0ptCkaUCWrMWx9_7sw?e=aewQnJ" TargetMode="External"/><Relationship Id="rId92" Type="http://schemas.openxmlformats.org/officeDocument/2006/relationships/hyperlink" Target="https://gobiernobogota-my.sharepoint.com/:b:/g/personal/williamg_rodriguez_gobiernobogota_gov_co/EZmvlXHV7hBBu1T4kuupPWQBntnlnch69WSQ0OyMjEWTeA?e=CEduuy" TargetMode="External"/><Relationship Id="rId162" Type="http://schemas.openxmlformats.org/officeDocument/2006/relationships/hyperlink" Target="https://gobiernobogota-my.sharepoint.com/:b:/g/personal/williamg_rodriguez_gobiernobogota_gov_co/EY8xSYh3FahBiwOZKXlZeNgByrospfLdmSE6r_hvPMVrDQ?e=JxfFt3" TargetMode="External"/><Relationship Id="rId2" Type="http://schemas.openxmlformats.org/officeDocument/2006/relationships/hyperlink" Target="https://gobiernobogota-my.sharepoint.com/:b:/g/personal/williamg_rodriguez_gobiernobogota_gov_co/EYyrGAtvAPhFsILdy-U8xcoB-JYsCnbZ2AlELX9powB1Iw?e=hlflyo" TargetMode="External"/><Relationship Id="rId29" Type="http://schemas.openxmlformats.org/officeDocument/2006/relationships/hyperlink" Target="https://gobiernobogota-my.sharepoint.com/:b:/g/personal/williamg_rodriguez_gobiernobogota_gov_co/ES6liomIgD5MvCP36qRcpiUBXqAlUdXq8EcfDMdMa4ahuw?e=4CgtT3" TargetMode="External"/><Relationship Id="rId24" Type="http://schemas.openxmlformats.org/officeDocument/2006/relationships/hyperlink" Target="https://gobiernobogota-my.sharepoint.com/:b:/g/personal/williamg_rodriguez_gobiernobogota_gov_co/EX0QcIIrKSlClRkrmCD9P5gB6JFV5J9zOn9AbpHBaVCcHQ?e=NCB5fk" TargetMode="External"/><Relationship Id="rId40" Type="http://schemas.openxmlformats.org/officeDocument/2006/relationships/hyperlink" Target="https://gobiernobogota-my.sharepoint.com/:b:/g/personal/williamg_rodriguez_gobiernobogota_gov_co/EYOdFaXAKtNKsssrgkMarjwBTDnzt_Ec4W9nshGyo7V9AQ?e=ih2D07" TargetMode="External"/><Relationship Id="rId45" Type="http://schemas.openxmlformats.org/officeDocument/2006/relationships/hyperlink" Target="https://gobiernobogota-my.sharepoint.com/:b:/g/personal/williamg_rodriguez_gobiernobogota_gov_co/EawPvH5ghJ1CmAEpGI0tDIwBLvV4jkr6FAQVVktAjMxarQ?e=RZhMoA" TargetMode="External"/><Relationship Id="rId66" Type="http://schemas.openxmlformats.org/officeDocument/2006/relationships/hyperlink" Target="https://gobiernobogota-my.sharepoint.com/:b:/g/personal/williamg_rodriguez_gobiernobogota_gov_co/EembSfSGISxLm5UT2DZoDW4Besli4HIVV772o7jYwRD5-w?e=gZzyFD" TargetMode="External"/><Relationship Id="rId87" Type="http://schemas.openxmlformats.org/officeDocument/2006/relationships/hyperlink" Target="https://gobiernobogota-my.sharepoint.com/:b:/g/personal/williamg_rodriguez_gobiernobogota_gov_co/EcEp1Z8rAXBNq20Nvug7rg0BCkQ0iGWm9jpEOlobWh8Q5g?e=W0LID4" TargetMode="External"/><Relationship Id="rId110" Type="http://schemas.openxmlformats.org/officeDocument/2006/relationships/hyperlink" Target="https://gobiernobogota-my.sharepoint.com/:b:/g/personal/williamg_rodriguez_gobiernobogota_gov_co/EaPNL8TyC2xCkGir6rQv72oBdOuCFk1Tundw7buaTpGgDg?e=6xNMTy" TargetMode="External"/><Relationship Id="rId115" Type="http://schemas.openxmlformats.org/officeDocument/2006/relationships/hyperlink" Target="https://gobiernobogota-my.sharepoint.com/:b:/g/personal/williamg_rodriguez_gobiernobogota_gov_co/EWUGSInuUfhClvL5N4lNp1IBn6A2_ZNu9bKGSxKnLwGGzw?e=YWFO81" TargetMode="External"/><Relationship Id="rId131" Type="http://schemas.openxmlformats.org/officeDocument/2006/relationships/hyperlink" Target="https://gobiernobogota-my.sharepoint.com/:b:/g/personal/williamg_rodriguez_gobiernobogota_gov_co/Edw3SfUMR1FMqq0BIwNgD1AB8OLDMu6GB9NcA7Wt4uZWNA?e=5zGf8c" TargetMode="External"/><Relationship Id="rId136" Type="http://schemas.openxmlformats.org/officeDocument/2006/relationships/hyperlink" Target="https://gobiernobogota-my.sharepoint.com/:b:/g/personal/williamg_rodriguez_gobiernobogota_gov_co/EVHXM5wxzQtLq2eQPtknWy0B-uP8h6C6_xngOxJi8GoinQ?e=kTC2LQ" TargetMode="External"/><Relationship Id="rId157" Type="http://schemas.openxmlformats.org/officeDocument/2006/relationships/hyperlink" Target="https://gobiernobogota-my.sharepoint.com/:b:/g/personal/williamg_rodriguez_gobiernobogota_gov_co/EWrXgjQV7vpMvwZ-BUjP_NAB4gepR1ZlRHD8zIh_9TKbmg?e=pL5Snr" TargetMode="External"/><Relationship Id="rId61" Type="http://schemas.openxmlformats.org/officeDocument/2006/relationships/hyperlink" Target="https://gobiernobogota-my.sharepoint.com/:b:/g/personal/williamg_rodriguez_gobiernobogota_gov_co/EfI4sAKWISxBisyXy3vxLHIB9NRjRhh9O0jM5YyP4tuyrw?e=8NKeBq" TargetMode="External"/><Relationship Id="rId82" Type="http://schemas.openxmlformats.org/officeDocument/2006/relationships/hyperlink" Target="https://gobiernobogota-my.sharepoint.com/:b:/g/personal/williamg_rodriguez_gobiernobogota_gov_co/ETYOp4WgGSRNmbZ6BWqfRyEBkbpspHPgqtXC3kulCxJQGg?e=ncCjrI" TargetMode="External"/><Relationship Id="rId152" Type="http://schemas.openxmlformats.org/officeDocument/2006/relationships/hyperlink" Target="https://gobiernobogota-my.sharepoint.com/:b:/g/personal/williamg_rodriguez_gobiernobogota_gov_co/EVqTOc-yV99En59i4N_eK-IBiZShXdvSldMjkxWyDTrazQ?e=ok99CJ" TargetMode="External"/><Relationship Id="rId19" Type="http://schemas.openxmlformats.org/officeDocument/2006/relationships/hyperlink" Target="https://gobiernobogota-my.sharepoint.com/:b:/g/personal/williamg_rodriguez_gobiernobogota_gov_co/Eafpl7B5kNBAlOW2Ez_rhCYBvuG8hSemtJSGSWzXzdv1BA?e=7lcX89" TargetMode="External"/><Relationship Id="rId14" Type="http://schemas.openxmlformats.org/officeDocument/2006/relationships/hyperlink" Target="https://gobiernobogota-my.sharepoint.com/:b:/g/personal/williamg_rodriguez_gobiernobogota_gov_co/ESsJ2AV2zglLuyxCKlwwuxYBDR-LZfiHYcKXMrueRP5Urg?e=craOY7" TargetMode="External"/><Relationship Id="rId30" Type="http://schemas.openxmlformats.org/officeDocument/2006/relationships/hyperlink" Target="https://gobiernobogota-my.sharepoint.com/:b:/g/personal/williamg_rodriguez_gobiernobogota_gov_co/EeXO5wSS0fpPutNn1jZWiWoBPEaqKGYPg6-MMgp9ODjguw?e=F832bT" TargetMode="External"/><Relationship Id="rId35" Type="http://schemas.openxmlformats.org/officeDocument/2006/relationships/hyperlink" Target="https://gobiernobogota-my.sharepoint.com/:b:/g/personal/williamg_rodriguez_gobiernobogota_gov_co/EaID4xY1CGRLpsgfG-DsdGkBWFHUKq25IsAAH58CUIZF5A?e=kotcDp" TargetMode="External"/><Relationship Id="rId56" Type="http://schemas.openxmlformats.org/officeDocument/2006/relationships/hyperlink" Target="https://gobiernobogota-my.sharepoint.com/:b:/g/personal/williamg_rodriguez_gobiernobogota_gov_co/Efmi-v0MDqVKgDzkQfXvb7MBXBVt_0BfYuYFYI4JGUfZZA?e=GhvhYu" TargetMode="External"/><Relationship Id="rId77" Type="http://schemas.openxmlformats.org/officeDocument/2006/relationships/hyperlink" Target="https://gobiernobogota-my.sharepoint.com/:b:/g/personal/williamg_rodriguez_gobiernobogota_gov_co/EfIBD3aSA-xIgRdAVy90PxMBs9UeIpkyOv-mIlD1bk61DA?e=hzq8pU" TargetMode="External"/><Relationship Id="rId100" Type="http://schemas.openxmlformats.org/officeDocument/2006/relationships/hyperlink" Target="https://gobiernobogota-my.sharepoint.com/:b:/g/personal/williamg_rodriguez_gobiernobogota_gov_co/EZ4_rJdSOIBMq_wZAA2cUwQBmI_Girng73IAR08ovJnZUA?e=S0hTY1" TargetMode="External"/><Relationship Id="rId105" Type="http://schemas.openxmlformats.org/officeDocument/2006/relationships/hyperlink" Target="https://gobiernobogota-my.sharepoint.com/:b:/g/personal/williamg_rodriguez_gobiernobogota_gov_co/EQGu13sJqWtGuYNfY9_xze0BTHFzHSJqtDsJ0jlEpx2jBQ?e=0puWyL" TargetMode="External"/><Relationship Id="rId126" Type="http://schemas.openxmlformats.org/officeDocument/2006/relationships/hyperlink" Target="https://gobiernobogota-my.sharepoint.com/:b:/g/personal/williamg_rodriguez_gobiernobogota_gov_co/EadHIpBO7_VHhLatcYa8GdEB2wbXNhUc6J8ykKw-rtkT3w?e=QEI8Hp" TargetMode="External"/><Relationship Id="rId147" Type="http://schemas.openxmlformats.org/officeDocument/2006/relationships/hyperlink" Target="https://gobiernobogota-my.sharepoint.com/:b:/g/personal/williamg_rodriguez_gobiernobogota_gov_co/EaY26wYDqcpLik9QFlJOw7sBRXc2xH6LR0duapqt9A79vw?e=unZtAX" TargetMode="External"/><Relationship Id="rId168" Type="http://schemas.openxmlformats.org/officeDocument/2006/relationships/printerSettings" Target="../printerSettings/printerSettings2.bin"/><Relationship Id="rId8" Type="http://schemas.openxmlformats.org/officeDocument/2006/relationships/hyperlink" Target="https://gobiernobogota-my.sharepoint.com/:b:/g/personal/williamg_rodriguez_gobiernobogota_gov_co/EZ77cfl4RfJMgmtNqjsypSYBX-0vtUT22tkBYcD3v019Cg?e=zLhhTk" TargetMode="External"/><Relationship Id="rId51" Type="http://schemas.openxmlformats.org/officeDocument/2006/relationships/hyperlink" Target="https://gobiernobogota-my.sharepoint.com/:b:/g/personal/williamg_rodriguez_gobiernobogota_gov_co/ETBycTo77WxBrBEcY-1GL4MB7G_vJC9lWVSKSwUfM4NExg?e=i707m1" TargetMode="External"/><Relationship Id="rId72" Type="http://schemas.openxmlformats.org/officeDocument/2006/relationships/hyperlink" Target="https://gobiernobogota-my.sharepoint.com/:b:/g/personal/williamg_rodriguez_gobiernobogota_gov_co/EcPC2rs_CLtHsl7p9JRoYpoB_jbCaIEYj2OeSJIgrt2LEQ?e=xEJatu" TargetMode="External"/><Relationship Id="rId93" Type="http://schemas.openxmlformats.org/officeDocument/2006/relationships/hyperlink" Target="https://gobiernobogota-my.sharepoint.com/:b:/g/personal/williamg_rodriguez_gobiernobogota_gov_co/EZtMuTvY3T5HhIRtuIeOPSIB6GxxfOUKD5qPmT934CA0EQ?e=odtXye" TargetMode="External"/><Relationship Id="rId98" Type="http://schemas.openxmlformats.org/officeDocument/2006/relationships/hyperlink" Target="https://gobiernobogota-my.sharepoint.com/:b:/g/personal/williamg_rodriguez_gobiernobogota_gov_co/EXKkbRl2goVGtAE3sUg--DsBo6n7AM4kVoFvCH70pDD2Ig?e=qbUb2j" TargetMode="External"/><Relationship Id="rId121" Type="http://schemas.openxmlformats.org/officeDocument/2006/relationships/hyperlink" Target="https://gobiernobogota-my.sharepoint.com/:b:/g/personal/williamg_rodriguez_gobiernobogota_gov_co/EaEzGh6ZDpFCgnRy3zYwChMBearwtrc8NYjg0MzIbBKvXQ?e=H1aWqy" TargetMode="External"/><Relationship Id="rId142" Type="http://schemas.openxmlformats.org/officeDocument/2006/relationships/hyperlink" Target="https://gobiernobogota-my.sharepoint.com/:b:/g/personal/williamg_rodriguez_gobiernobogota_gov_co/ERr9YxGLd4FIoW3RmDi2JCsBJm_sVqLavMMJSSW4VFQA1w?e=c6tznF" TargetMode="External"/><Relationship Id="rId163" Type="http://schemas.openxmlformats.org/officeDocument/2006/relationships/hyperlink" Target="https://gobiernobogota-my.sharepoint.com/:b:/g/personal/williamg_rodriguez_gobiernobogota_gov_co/EYlQHC79M1JHne5BDoGjE2ABEY4h8rwKPu18QqNeVDcD6w?e=vtX8i8" TargetMode="External"/><Relationship Id="rId3" Type="http://schemas.openxmlformats.org/officeDocument/2006/relationships/hyperlink" Target="https://gobiernobogota-my.sharepoint.com/:b:/g/personal/williamg_rodriguez_gobiernobogota_gov_co/Ebyp9cRBjLNPiyxWIl-28fMBdRiX51dIFBfu2IAHP4ZBEQ?e=T5cYca" TargetMode="External"/><Relationship Id="rId25" Type="http://schemas.openxmlformats.org/officeDocument/2006/relationships/hyperlink" Target="https://gobiernobogota-my.sharepoint.com/:b:/g/personal/williamg_rodriguez_gobiernobogota_gov_co/EUsQicKZxDxDgMuym2m_0roBwMzVuQV3gUc148M7j0g9jQ?e=NgREc0" TargetMode="External"/><Relationship Id="rId46" Type="http://schemas.openxmlformats.org/officeDocument/2006/relationships/hyperlink" Target="https://gobiernobogota-my.sharepoint.com/:b:/g/personal/williamg_rodriguez_gobiernobogota_gov_co/EePFBGZBnytDhtMLaXMXcUMBgODgOUUQ8FXZ4ittu0xmiw?e=qTiLNz" TargetMode="External"/><Relationship Id="rId67" Type="http://schemas.openxmlformats.org/officeDocument/2006/relationships/hyperlink" Target="https://gobiernobogota-my.sharepoint.com/:b:/g/personal/williamg_rodriguez_gobiernobogota_gov_co/EX6DJINW4-xKrTofiV5gq9kBj5FwIEvEMba8sXJSBZLmiQ?e=9pMezd" TargetMode="External"/><Relationship Id="rId116" Type="http://schemas.openxmlformats.org/officeDocument/2006/relationships/hyperlink" Target="https://gobiernobogota-my.sharepoint.com/:b:/g/personal/williamg_rodriguez_gobiernobogota_gov_co/Ec338w1vf-ZBkzdqCLf2neEBE8uTjNlZK4dwapxX-BbSdQ?e=jNjfzy" TargetMode="External"/><Relationship Id="rId137" Type="http://schemas.openxmlformats.org/officeDocument/2006/relationships/hyperlink" Target="https://gobiernobogota-my.sharepoint.com/:b:/g/personal/williamg_rodriguez_gobiernobogota_gov_co/EcJsnr4WZ5dOmtRcXwq2ExoB6sjIqZJXaJzAarQ9RvxpKw?e=XnOdTu" TargetMode="External"/><Relationship Id="rId158" Type="http://schemas.openxmlformats.org/officeDocument/2006/relationships/hyperlink" Target="https://gobiernobogota-my.sharepoint.com/:b:/g/personal/williamg_rodriguez_gobiernobogota_gov_co/EWyukJkq_KhErqMIP6HymQYBj9hYnwZYYK6YsBmWCGfaTg?e=NE7Mb6" TargetMode="External"/><Relationship Id="rId20" Type="http://schemas.openxmlformats.org/officeDocument/2006/relationships/hyperlink" Target="https://gobiernobogota-my.sharepoint.com/:b:/g/personal/williamg_rodriguez_gobiernobogota_gov_co/EYX4irmeC2NCoLyRKpPyUZQBiLOCYnMwq8Vvs46e__SZ6A?e=zBUmGs" TargetMode="External"/><Relationship Id="rId41" Type="http://schemas.openxmlformats.org/officeDocument/2006/relationships/hyperlink" Target="https://gobiernobogota-my.sharepoint.com/:b:/g/personal/williamg_rodriguez_gobiernobogota_gov_co/EWHjEAIzGdFDjoBo6waMHpEBwrR8jnPFrZFu5I8JBqmCyw?e=TgMyFy" TargetMode="External"/><Relationship Id="rId62" Type="http://schemas.openxmlformats.org/officeDocument/2006/relationships/hyperlink" Target="https://gobiernobogota-my.sharepoint.com/:b:/g/personal/williamg_rodriguez_gobiernobogota_gov_co/EbTGzqNrx8ZOgIR0C_RsedYBeaX3vQfepBOrWJvJsset4w?e=LKaB9i" TargetMode="External"/><Relationship Id="rId83" Type="http://schemas.openxmlformats.org/officeDocument/2006/relationships/hyperlink" Target="https://gobiernobogota-my.sharepoint.com/:b:/g/personal/williamg_rodriguez_gobiernobogota_gov_co/EaNVasu0AERCt5SghO2GB5gBIltLcXg5GU5_gKakYCXhWw?e=3PO3EK" TargetMode="External"/><Relationship Id="rId88" Type="http://schemas.openxmlformats.org/officeDocument/2006/relationships/hyperlink" Target="https://gobiernobogota-my.sharepoint.com/:b:/g/personal/williamg_rodriguez_gobiernobogota_gov_co/EV9WnmIsx_NBh_8wZ2tGdD0BLTu-vF2hPTSo5V-ncdnsQQ?e=OWlF0n" TargetMode="External"/><Relationship Id="rId111" Type="http://schemas.openxmlformats.org/officeDocument/2006/relationships/hyperlink" Target="https://gobiernobogota-my.sharepoint.com/:b:/g/personal/williamg_rodriguez_gobiernobogota_gov_co/EZ7meH1XfC9LsBTFCv8ee84BbTnUf89GXtK4vI8LDMousg?e=xjE6gO" TargetMode="External"/><Relationship Id="rId132" Type="http://schemas.openxmlformats.org/officeDocument/2006/relationships/hyperlink" Target="https://gobiernobogota-my.sharepoint.com/:b:/g/personal/williamg_rodriguez_gobiernobogota_gov_co/Ef1CMqkfHmtGnhY3pAMZBJQB3_cOLxyQsLM9pJDyS-ltGg?e=029zr0" TargetMode="External"/><Relationship Id="rId153" Type="http://schemas.openxmlformats.org/officeDocument/2006/relationships/hyperlink" Target="https://gobiernobogota-my.sharepoint.com/:b:/g/personal/williamg_rodriguez_gobiernobogota_gov_co/EYuEKZE81itCiQBfvAaO5WgBT2ZmQDirrzeksCXa1BGoqA?e=K5tBN0" TargetMode="External"/><Relationship Id="rId15" Type="http://schemas.openxmlformats.org/officeDocument/2006/relationships/hyperlink" Target="https://gobiernobogota-my.sharepoint.com/:b:/g/personal/williamg_rodriguez_gobiernobogota_gov_co/EeoL5bAnv3hBp3_v46SIkbEBGg1DVmsSGXOmCukN8OfiOA?e=PoB5jW" TargetMode="External"/><Relationship Id="rId36" Type="http://schemas.openxmlformats.org/officeDocument/2006/relationships/hyperlink" Target="https://gobiernobogota-my.sharepoint.com/:b:/g/personal/williamg_rodriguez_gobiernobogota_gov_co/EXgsSIBR_m1LrqvmAHfUSBEBbmKl_tDWmDrjVpF_2DaR4g?e=9LUQQ2" TargetMode="External"/><Relationship Id="rId57" Type="http://schemas.openxmlformats.org/officeDocument/2006/relationships/hyperlink" Target="https://gobiernobogota-my.sharepoint.com/:b:/g/personal/williamg_rodriguez_gobiernobogota_gov_co/EXWo3Y5MrBdOlPi9EEI8YuUBftqmMLGEBYdfLeU2ijpW1g?e=GpZl7v" TargetMode="External"/><Relationship Id="rId106" Type="http://schemas.openxmlformats.org/officeDocument/2006/relationships/hyperlink" Target="https://gobiernobogota-my.sharepoint.com/:b:/g/personal/williamg_rodriguez_gobiernobogota_gov_co/EfK2ER1R6uNOqQwPKcpJRyMBtNvfnIA1U4_c8clD2GBS9g?e=U8So0f" TargetMode="External"/><Relationship Id="rId127" Type="http://schemas.openxmlformats.org/officeDocument/2006/relationships/hyperlink" Target="https://gobiernobogota-my.sharepoint.com/:b:/g/personal/williamg_rodriguez_gobiernobogota_gov_co/EQYLZsFj8VhIs3ctRPa6MdwBddozbjujb5DU4G0uJLev9Q?e=RUBHuP" TargetMode="External"/><Relationship Id="rId10" Type="http://schemas.openxmlformats.org/officeDocument/2006/relationships/hyperlink" Target="https://gobiernobogota-my.sharepoint.com/:b:/g/personal/williamg_rodriguez_gobiernobogota_gov_co/Eedc4wn6M7NDvw2F0dxFbt0BttjD6mjTxIm01hRNQ4qWMQ?e=lJKmRN" TargetMode="External"/><Relationship Id="rId31" Type="http://schemas.openxmlformats.org/officeDocument/2006/relationships/hyperlink" Target="https://gobiernobogota-my.sharepoint.com/:b:/g/personal/williamg_rodriguez_gobiernobogota_gov_co/EUMX-5tyBMdAiNbsIXCbWkUB3gjDoMqZ3T1bXTRFxI5CPA?e=TChafq" TargetMode="External"/><Relationship Id="rId52" Type="http://schemas.openxmlformats.org/officeDocument/2006/relationships/hyperlink" Target="https://gobiernobogota-my.sharepoint.com/:b:/g/personal/williamg_rodriguez_gobiernobogota_gov_co/EaftQsoAu3xDhu2XvMek1SkBecMw-nJirl4bVBXx9arzyA?e=So8xcp" TargetMode="External"/><Relationship Id="rId73" Type="http://schemas.openxmlformats.org/officeDocument/2006/relationships/hyperlink" Target="https://gobiernobogota-my.sharepoint.com/:b:/g/personal/williamg_rodriguez_gobiernobogota_gov_co/EXOPy0gLepJHsjQrgK9Zl-oBadEb2pjZ8jb8NHGGywz05Q?e=DHGZ2p" TargetMode="External"/><Relationship Id="rId78" Type="http://schemas.openxmlformats.org/officeDocument/2006/relationships/hyperlink" Target="https://gobiernobogota-my.sharepoint.com/:b:/g/personal/williamg_rodriguez_gobiernobogota_gov_co/EVQfCBWd8EBOuqCQYejbEuABDhqW2dP4284kX3WMguVcnQ?e=5nm7If" TargetMode="External"/><Relationship Id="rId94" Type="http://schemas.openxmlformats.org/officeDocument/2006/relationships/hyperlink" Target="https://gobiernobogota-my.sharepoint.com/:b:/g/personal/williamg_rodriguez_gobiernobogota_gov_co/Ee-DTiVp6PpFjxJiWh-EMfYBavPD6rKNxEYMvyBq8CSGUw?e=avZyMI" TargetMode="External"/><Relationship Id="rId99" Type="http://schemas.openxmlformats.org/officeDocument/2006/relationships/hyperlink" Target="https://gobiernobogota-my.sharepoint.com/:b:/g/personal/williamg_rodriguez_gobiernobogota_gov_co/Eby18zfgqpZFk3XysqBB3NoB6cf5rNKP1eKqMuYPXaoajA?e=D5JtwI" TargetMode="External"/><Relationship Id="rId101" Type="http://schemas.openxmlformats.org/officeDocument/2006/relationships/hyperlink" Target="https://gobiernobogota-my.sharepoint.com/:b:/g/personal/williamg_rodriguez_gobiernobogota_gov_co/EVwwf8o7NTtGtJKOvcBwLwgBC_0Gj34_cylz_dKts5qdaw?e=hVrWea" TargetMode="External"/><Relationship Id="rId122" Type="http://schemas.openxmlformats.org/officeDocument/2006/relationships/hyperlink" Target="https://gobiernobogota-my.sharepoint.com/:b:/g/personal/williamg_rodriguez_gobiernobogota_gov_co/Eex7ZiAZrrBPmbCR71ncEqAB-h3psv9B6dXLiPY1_35i2Q?e=OYCbkD" TargetMode="External"/><Relationship Id="rId143" Type="http://schemas.openxmlformats.org/officeDocument/2006/relationships/hyperlink" Target="https://gobiernobogota-my.sharepoint.com/:b:/g/personal/williamg_rodriguez_gobiernobogota_gov_co/EYOuYebib1FBtFn306aWlAwBg8bXBZat9IEt7DVZgPRg3Q?e=SOA2pt" TargetMode="External"/><Relationship Id="rId148" Type="http://schemas.openxmlformats.org/officeDocument/2006/relationships/hyperlink" Target="https://gobiernobogota-my.sharepoint.com/:b:/g/personal/williamg_rodriguez_gobiernobogota_gov_co/EXXA_QAaNjJBiuZIxasMeo4BqqaiUgobfKPlmxz4YYDClw?e=xaY6UY" TargetMode="External"/><Relationship Id="rId164" Type="http://schemas.openxmlformats.org/officeDocument/2006/relationships/hyperlink" Target="https://gobiernobogota-my.sharepoint.com/:b:/g/personal/williamg_rodriguez_gobiernobogota_gov_co/EUJ1plaEx89Gg0LPdNyv6p8BA0lXBk8v3GE4NoVNdskUrQ?e=4gDNcu" TargetMode="External"/><Relationship Id="rId169" Type="http://schemas.openxmlformats.org/officeDocument/2006/relationships/drawing" Target="../drawings/drawing4.xml"/><Relationship Id="rId4" Type="http://schemas.openxmlformats.org/officeDocument/2006/relationships/hyperlink" Target="https://gobiernobogota-my.sharepoint.com/:b:/g/personal/williamg_rodriguez_gobiernobogota_gov_co/EW1_1nA81NdEjIajLSfj_0oBlK8ka2DwOXX_eSZdzxGxuA?e=IbWafX" TargetMode="External"/><Relationship Id="rId9" Type="http://schemas.openxmlformats.org/officeDocument/2006/relationships/hyperlink" Target="https://gobiernobogota-my.sharepoint.com/:b:/g/personal/williamg_rodriguez_gobiernobogota_gov_co/Ed99PRLV_TZJvI_0I0VMrqQBLkAjz9-f5ev5tTNPwqnRCA?e=bcua3j" TargetMode="External"/><Relationship Id="rId26" Type="http://schemas.openxmlformats.org/officeDocument/2006/relationships/hyperlink" Target="https://gobiernobogota-my.sharepoint.com/:b:/g/personal/williamg_rodriguez_gobiernobogota_gov_co/EcoBbn5WAtNAmdTCLLELuj8BLBBmuvf_8x2KcG4qBAf2_g?e=sy034S" TargetMode="External"/><Relationship Id="rId47" Type="http://schemas.openxmlformats.org/officeDocument/2006/relationships/hyperlink" Target="https://gobiernobogota-my.sharepoint.com/:b:/g/personal/williamg_rodriguez_gobiernobogota_gov_co/EeuAGKiJj3xFhb1CXkyTY5cBYTVQ0Ku_qNCCWDbZHQ01Kg?e=uCuHEu" TargetMode="External"/><Relationship Id="rId68" Type="http://schemas.openxmlformats.org/officeDocument/2006/relationships/hyperlink" Target="https://gobiernobogota-my.sharepoint.com/:b:/g/personal/williamg_rodriguez_gobiernobogota_gov_co/ETQ2vFIDfbxJj6R22V0NtM0BVZvlKCyfd7_Cm1mH0EQEKQ?e=0lLdn2" TargetMode="External"/><Relationship Id="rId89" Type="http://schemas.openxmlformats.org/officeDocument/2006/relationships/hyperlink" Target="https://gobiernobogota-my.sharepoint.com/:b:/g/personal/williamg_rodriguez_gobiernobogota_gov_co/EU4VipmX8mJMpju_IPbMmloBlvDmPOszj4zRSCrs5Z-zrw?e=0el288" TargetMode="External"/><Relationship Id="rId112" Type="http://schemas.openxmlformats.org/officeDocument/2006/relationships/hyperlink" Target="https://gobiernobogota-my.sharepoint.com/:b:/g/personal/williamg_rodriguez_gobiernobogota_gov_co/ETE0n2Hl0vpHg4MV3Y1JYKQBXbDB7jazZIRDRbJazXIqAA?e=3rgNkb" TargetMode="External"/><Relationship Id="rId133" Type="http://schemas.openxmlformats.org/officeDocument/2006/relationships/hyperlink" Target="https://gobiernobogota-my.sharepoint.com/:b:/g/personal/williamg_rodriguez_gobiernobogota_gov_co/Ec7j_l2eUwVEmSiu3-hiyrEBs9hbhWZVyvs_HxdRUSli4w?e=aeqJ7c" TargetMode="External"/><Relationship Id="rId154" Type="http://schemas.openxmlformats.org/officeDocument/2006/relationships/hyperlink" Target="https://gobiernobogota-my.sharepoint.com/:b:/g/personal/williamg_rodriguez_gobiernobogota_gov_co/EbIbHXPLVxZOuavKX80E_icBuPxX9OtcKl0KTJK-icN2Lw?e=Ub7mdt" TargetMode="External"/><Relationship Id="rId16" Type="http://schemas.openxmlformats.org/officeDocument/2006/relationships/hyperlink" Target="https://gobiernobogota-my.sharepoint.com/:b:/g/personal/williamg_rodriguez_gobiernobogota_gov_co/EdD2LeVvLlhHr9Utf0dUEgEBpH4IRWyhS_5fL1kuWkP71Q?e=IGRDMJ" TargetMode="External"/><Relationship Id="rId37" Type="http://schemas.openxmlformats.org/officeDocument/2006/relationships/hyperlink" Target="https://gobiernobogota-my.sharepoint.com/:b:/g/personal/williamg_rodriguez_gobiernobogota_gov_co/EcWGRyIz2ClFu0awp-O92NoBdHgxj-WQzcrFyvMMSNVpog?e=dSB4du" TargetMode="External"/><Relationship Id="rId58" Type="http://schemas.openxmlformats.org/officeDocument/2006/relationships/hyperlink" Target="https://gobiernobogota-my.sharepoint.com/:b:/g/personal/williamg_rodriguez_gobiernobogota_gov_co/EUaaxzr0P7FPhHW1fSmOiRUBlcQiEqRudQKLedV2crdFnw?e=pSaOIW" TargetMode="External"/><Relationship Id="rId79" Type="http://schemas.openxmlformats.org/officeDocument/2006/relationships/hyperlink" Target="https://gobiernobogota-my.sharepoint.com/:b:/g/personal/williamg_rodriguez_gobiernobogota_gov_co/EXERtcK0mnROpOZAYcWiu38BuaxUwxe4E0erAkFeoUBPPQ?e=pfhSiR" TargetMode="External"/><Relationship Id="rId102" Type="http://schemas.openxmlformats.org/officeDocument/2006/relationships/hyperlink" Target="https://gobiernobogota-my.sharepoint.com/:b:/g/personal/williamg_rodriguez_gobiernobogota_gov_co/Ee4xh3U2u0pKvuqX8MpUKS0Bjl_5WXJl2ZgpjV_3jL7xlw?e=l8M8u2" TargetMode="External"/><Relationship Id="rId123" Type="http://schemas.openxmlformats.org/officeDocument/2006/relationships/hyperlink" Target="https://gobiernobogota-my.sharepoint.com/:b:/g/personal/williamg_rodriguez_gobiernobogota_gov_co/EYyrrXrYZONEpja4Yok4EiUBO3LAcm-owjudfgpqem-B2Q?e=6QZx7s" TargetMode="External"/><Relationship Id="rId144" Type="http://schemas.openxmlformats.org/officeDocument/2006/relationships/hyperlink" Target="https://gobiernobogota-my.sharepoint.com/:b:/g/personal/williamg_rodriguez_gobiernobogota_gov_co/ESa_si8Y3NhMs7DgVfd7S2YB9Sc2jOWI_AQq6agnvyj4VQ?e=ABen3u" TargetMode="External"/><Relationship Id="rId90" Type="http://schemas.openxmlformats.org/officeDocument/2006/relationships/hyperlink" Target="https://gobiernobogota-my.sharepoint.com/:b:/g/personal/williamg_rodriguez_gobiernobogota_gov_co/EaKr3_VQ6wJHoty7Os2Er9ABQG3h9dcZYv07BtgDo3h16A?e=l2dV8Z" TargetMode="External"/><Relationship Id="rId165" Type="http://schemas.openxmlformats.org/officeDocument/2006/relationships/hyperlink" Target="https://gobiernobogota-my.sharepoint.com/:b:/g/personal/williamg_rodriguez_gobiernobogota_gov_co/Eeovjd3ey6hApiAhZ1_YWMABY3SqVYIoQCwsG4XWEcM2_g?e=Sdkjv4" TargetMode="External"/><Relationship Id="rId27" Type="http://schemas.openxmlformats.org/officeDocument/2006/relationships/hyperlink" Target="https://gobiernobogota-my.sharepoint.com/:b:/g/personal/williamg_rodriguez_gobiernobogota_gov_co/EVvFrrLYjLdIsdanHkpZ8MEBCk0GEHysxQO-BMBUCsSGfA?e=rnr2yQ" TargetMode="External"/><Relationship Id="rId48" Type="http://schemas.openxmlformats.org/officeDocument/2006/relationships/hyperlink" Target="https://gobiernobogota-my.sharepoint.com/:b:/g/personal/williamg_rodriguez_gobiernobogota_gov_co/EVdODDzrqZtAqKFl0peaNCwBn_Ntg6y47A_Assgv8Eg9qw?e=OuSDum" TargetMode="External"/><Relationship Id="rId69" Type="http://schemas.openxmlformats.org/officeDocument/2006/relationships/hyperlink" Target="https://gobiernobogota-my.sharepoint.com/:b:/g/personal/williamg_rodriguez_gobiernobogota_gov_co/ER9TF3DWGQVMumeAjr2HOyQBvBG1aKP9Exu4NN-H17S95Q?e=pViM4h" TargetMode="External"/><Relationship Id="rId113" Type="http://schemas.openxmlformats.org/officeDocument/2006/relationships/hyperlink" Target="https://gobiernobogota-my.sharepoint.com/:b:/g/personal/williamg_rodriguez_gobiernobogota_gov_co/EacTnKCosgRJtCNDC_U2vqQBTW2M4OsKOZRz5-6I4MOcGQ?e=NLngab" TargetMode="External"/><Relationship Id="rId134" Type="http://schemas.openxmlformats.org/officeDocument/2006/relationships/hyperlink" Target="https://gobiernobogota-my.sharepoint.com/:b:/g/personal/williamg_rodriguez_gobiernobogota_gov_co/EUNyQCHdv-9GjjkfXshEKHUBEWZu4uEdvhgrDuA0bE50_w?e=aniaFa" TargetMode="External"/><Relationship Id="rId80" Type="http://schemas.openxmlformats.org/officeDocument/2006/relationships/hyperlink" Target="https://gobiernobogota-my.sharepoint.com/:b:/g/personal/williamg_rodriguez_gobiernobogota_gov_co/EWLZd49Et81GvR29cpFTup8BI3gZDLTr4BhJmbcScGGEDw?e=YmfD4o" TargetMode="External"/><Relationship Id="rId155" Type="http://schemas.openxmlformats.org/officeDocument/2006/relationships/hyperlink" Target="https://gobiernobogota-my.sharepoint.com/:b:/g/personal/williamg_rodriguez_gobiernobogota_gov_co/EVecPCMhu9RJhrwC9ZCG-DEB6tIm8s77zYE46tz_WCIlTg?e=YTrNDy" TargetMode="External"/><Relationship Id="rId17" Type="http://schemas.openxmlformats.org/officeDocument/2006/relationships/hyperlink" Target="https://gobiernobogota-my.sharepoint.com/:b:/g/personal/williamg_rodriguez_gobiernobogota_gov_co/Ee5gZXiNphtEp4FJ4Rc6myoBYIf1ZZcUPxSsc8B-GSYXvQ?e=c58VQn" TargetMode="External"/><Relationship Id="rId38" Type="http://schemas.openxmlformats.org/officeDocument/2006/relationships/hyperlink" Target="https://gobiernobogota-my.sharepoint.com/:b:/g/personal/williamg_rodriguez_gobiernobogota_gov_co/EYdl5hP5OkxJkkxbsw0rA8UBtvla1J-DfZYOwNZwapr83Q?e=kx58SY" TargetMode="External"/><Relationship Id="rId59" Type="http://schemas.openxmlformats.org/officeDocument/2006/relationships/hyperlink" Target="https://gobiernobogota-my.sharepoint.com/:b:/g/personal/williamg_rodriguez_gobiernobogota_gov_co/EQ9jqozPdvNAoj6VnoIJp-0B7zP1ZnIJCal44Jh1a17gug?e=rhN2w4" TargetMode="External"/><Relationship Id="rId103" Type="http://schemas.openxmlformats.org/officeDocument/2006/relationships/hyperlink" Target="https://gobiernobogota-my.sharepoint.com/:b:/g/personal/williamg_rodriguez_gobiernobogota_gov_co/ESU9OSATH-lMmobCrAfBdvcBYk1Jr6V_hb8w9GwCcCpNBA?e=pUntWk" TargetMode="External"/><Relationship Id="rId124" Type="http://schemas.openxmlformats.org/officeDocument/2006/relationships/hyperlink" Target="https://gobiernobogota-my.sharepoint.com/:b:/g/personal/williamg_rodriguez_gobiernobogota_gov_co/ETIZcSr-Q5pFnm57fI06QiABiqf_leDU4nKbQz1Iv-Y5sg?e=nqXbz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1D70-2760-43DE-97AF-EC5A329538A3}">
  <dimension ref="A1:C267"/>
  <sheetViews>
    <sheetView topLeftCell="A217" workbookViewId="0">
      <selection activeCell="D3" sqref="D3"/>
    </sheetView>
  </sheetViews>
  <sheetFormatPr defaultColWidth="11.42578125" defaultRowHeight="15"/>
  <cols>
    <col min="3" max="3" width="14" customWidth="1"/>
  </cols>
  <sheetData>
    <row r="1" spans="1:3" ht="22.5">
      <c r="A1" s="7">
        <v>1</v>
      </c>
      <c r="B1" s="7">
        <v>2005</v>
      </c>
      <c r="C1" s="33" t="s">
        <v>0</v>
      </c>
    </row>
    <row r="2" spans="1:3" ht="33.75">
      <c r="A2" s="212">
        <v>1</v>
      </c>
      <c r="B2" s="212">
        <v>2014</v>
      </c>
      <c r="C2" s="33" t="s">
        <v>1</v>
      </c>
    </row>
    <row r="3" spans="1:3" ht="22.5">
      <c r="A3" s="7">
        <v>1</v>
      </c>
      <c r="B3" s="7">
        <v>2016</v>
      </c>
      <c r="C3" s="33" t="s">
        <v>2</v>
      </c>
    </row>
    <row r="4" spans="1:3" ht="22.5">
      <c r="A4" s="212">
        <v>1</v>
      </c>
      <c r="B4" s="212">
        <v>2017</v>
      </c>
      <c r="C4" s="33" t="s">
        <v>3</v>
      </c>
    </row>
    <row r="5" spans="1:3">
      <c r="A5" s="7">
        <v>2</v>
      </c>
      <c r="B5" s="7">
        <v>2003</v>
      </c>
      <c r="C5" s="33" t="s">
        <v>4</v>
      </c>
    </row>
    <row r="6" spans="1:3" ht="33.75">
      <c r="A6" s="212">
        <v>2</v>
      </c>
      <c r="B6" s="212">
        <v>2005</v>
      </c>
      <c r="C6" s="33" t="s">
        <v>5</v>
      </c>
    </row>
    <row r="7" spans="1:3" ht="56.25">
      <c r="A7" s="7">
        <v>2</v>
      </c>
      <c r="B7" s="7">
        <v>2009</v>
      </c>
      <c r="C7" s="33" t="s">
        <v>6</v>
      </c>
    </row>
    <row r="8" spans="1:3" ht="22.5">
      <c r="A8" s="212">
        <v>2</v>
      </c>
      <c r="B8" s="212">
        <v>2013</v>
      </c>
      <c r="C8" s="33" t="s">
        <v>7</v>
      </c>
    </row>
    <row r="9" spans="1:3" ht="33.75">
      <c r="A9" s="7">
        <v>2</v>
      </c>
      <c r="B9" s="7">
        <v>2017</v>
      </c>
      <c r="C9" s="33" t="s">
        <v>8</v>
      </c>
    </row>
    <row r="10" spans="1:3" ht="22.5">
      <c r="A10" s="212">
        <v>3</v>
      </c>
      <c r="B10" s="212">
        <v>2007</v>
      </c>
      <c r="C10" s="33" t="s">
        <v>9</v>
      </c>
    </row>
    <row r="11" spans="1:3" ht="33.75">
      <c r="A11" s="7">
        <v>4</v>
      </c>
      <c r="B11" s="7">
        <v>2014</v>
      </c>
      <c r="C11" s="33" t="s">
        <v>10</v>
      </c>
    </row>
    <row r="12" spans="1:3" ht="22.5">
      <c r="A12" s="212">
        <v>4</v>
      </c>
      <c r="B12" s="212">
        <v>2017</v>
      </c>
      <c r="C12" s="33" t="s">
        <v>11</v>
      </c>
    </row>
    <row r="13" spans="1:3" ht="22.5">
      <c r="A13" s="7">
        <v>5</v>
      </c>
      <c r="B13" s="7">
        <v>2009</v>
      </c>
      <c r="C13" s="33" t="s">
        <v>12</v>
      </c>
    </row>
    <row r="14" spans="1:3" ht="33.75">
      <c r="A14" s="212">
        <v>5</v>
      </c>
      <c r="B14" s="212">
        <v>2014</v>
      </c>
      <c r="C14" s="33" t="s">
        <v>13</v>
      </c>
    </row>
    <row r="15" spans="1:3" ht="22.5">
      <c r="A15" s="7">
        <v>5</v>
      </c>
      <c r="B15" s="7">
        <v>2017</v>
      </c>
      <c r="C15" s="33" t="s">
        <v>14</v>
      </c>
    </row>
    <row r="16" spans="1:3" ht="33.75">
      <c r="A16" s="212">
        <v>6</v>
      </c>
      <c r="B16" s="212">
        <v>2016</v>
      </c>
      <c r="C16" s="33" t="s">
        <v>15</v>
      </c>
    </row>
    <row r="17" spans="1:3" ht="33.75">
      <c r="A17" s="7">
        <v>6</v>
      </c>
      <c r="B17" s="7">
        <v>2017</v>
      </c>
      <c r="C17" s="33" t="s">
        <v>16</v>
      </c>
    </row>
    <row r="18" spans="1:3" ht="22.5">
      <c r="A18" s="212">
        <v>7</v>
      </c>
      <c r="B18" s="212">
        <v>2013</v>
      </c>
      <c r="C18" s="33" t="s">
        <v>17</v>
      </c>
    </row>
    <row r="19" spans="1:3" ht="22.5">
      <c r="A19" s="7">
        <v>8</v>
      </c>
      <c r="B19" s="7">
        <v>2008</v>
      </c>
      <c r="C19" s="33" t="s">
        <v>18</v>
      </c>
    </row>
    <row r="20" spans="1:3" ht="22.5">
      <c r="A20" s="212">
        <v>10</v>
      </c>
      <c r="B20" s="212">
        <v>2006</v>
      </c>
      <c r="C20" s="33" t="s">
        <v>19</v>
      </c>
    </row>
    <row r="21" spans="1:3" ht="33.75">
      <c r="A21" s="7">
        <v>10</v>
      </c>
      <c r="B21" s="7">
        <v>2016</v>
      </c>
      <c r="C21" s="33" t="s">
        <v>20</v>
      </c>
    </row>
    <row r="22" spans="1:3" ht="22.5">
      <c r="A22" s="212">
        <v>11</v>
      </c>
      <c r="B22" s="212">
        <v>2016</v>
      </c>
      <c r="C22" s="33" t="s">
        <v>21</v>
      </c>
    </row>
    <row r="23" spans="1:3" ht="22.5">
      <c r="A23" s="7">
        <v>12</v>
      </c>
      <c r="B23" s="7">
        <v>2011</v>
      </c>
      <c r="C23" s="33" t="s">
        <v>22</v>
      </c>
    </row>
    <row r="24" spans="1:3" ht="22.5">
      <c r="A24" s="212">
        <v>12</v>
      </c>
      <c r="B24" s="212">
        <v>2016</v>
      </c>
      <c r="C24" s="33" t="s">
        <v>21</v>
      </c>
    </row>
    <row r="25" spans="1:3" ht="22.5">
      <c r="A25" s="7">
        <v>13</v>
      </c>
      <c r="B25" s="7">
        <v>2011</v>
      </c>
      <c r="C25" s="33" t="s">
        <v>22</v>
      </c>
    </row>
    <row r="26" spans="1:3" ht="22.5">
      <c r="A26" s="212">
        <v>13</v>
      </c>
      <c r="B26" s="212">
        <v>2016</v>
      </c>
      <c r="C26" s="33" t="s">
        <v>23</v>
      </c>
    </row>
    <row r="27" spans="1:3" ht="33.75">
      <c r="A27" s="7">
        <v>14</v>
      </c>
      <c r="B27" s="7">
        <v>2010</v>
      </c>
      <c r="C27" s="33" t="s">
        <v>24</v>
      </c>
    </row>
    <row r="28" spans="1:3" ht="22.5">
      <c r="A28" s="212">
        <v>14</v>
      </c>
      <c r="B28" s="212">
        <v>2016</v>
      </c>
      <c r="C28" s="33" t="s">
        <v>21</v>
      </c>
    </row>
    <row r="29" spans="1:3" ht="22.5">
      <c r="A29" s="7">
        <v>15</v>
      </c>
      <c r="B29" s="7">
        <v>2011</v>
      </c>
      <c r="C29" s="33" t="s">
        <v>22</v>
      </c>
    </row>
    <row r="30" spans="1:3" ht="22.5">
      <c r="A30" s="212">
        <v>15</v>
      </c>
      <c r="B30" s="212">
        <v>2016</v>
      </c>
      <c r="C30" s="33" t="s">
        <v>25</v>
      </c>
    </row>
    <row r="31" spans="1:3" ht="22.5">
      <c r="A31" s="7">
        <v>16</v>
      </c>
      <c r="B31" s="7">
        <v>2005</v>
      </c>
      <c r="C31" s="33" t="s">
        <v>26</v>
      </c>
    </row>
    <row r="32" spans="1:3">
      <c r="A32" s="212">
        <v>16</v>
      </c>
      <c r="B32" s="212">
        <v>2016</v>
      </c>
      <c r="C32" s="33" t="s">
        <v>27</v>
      </c>
    </row>
    <row r="33" spans="1:3">
      <c r="A33" s="7">
        <v>16</v>
      </c>
      <c r="B33" s="7">
        <v>2017</v>
      </c>
      <c r="C33" s="33" t="s">
        <v>28</v>
      </c>
    </row>
    <row r="34" spans="1:3" ht="33.75">
      <c r="A34" s="212">
        <v>17</v>
      </c>
      <c r="B34" s="212">
        <v>2003</v>
      </c>
      <c r="C34" s="33" t="s">
        <v>29</v>
      </c>
    </row>
    <row r="35" spans="1:3" ht="22.5">
      <c r="A35" s="7">
        <v>17</v>
      </c>
      <c r="B35" s="7">
        <v>2016</v>
      </c>
      <c r="C35" s="33" t="s">
        <v>30</v>
      </c>
    </row>
    <row r="36" spans="1:3">
      <c r="A36" s="212">
        <v>17</v>
      </c>
      <c r="B36" s="212">
        <v>2017</v>
      </c>
      <c r="C36" s="33" t="s">
        <v>31</v>
      </c>
    </row>
    <row r="37" spans="1:3" ht="22.5">
      <c r="A37" s="7">
        <v>18</v>
      </c>
      <c r="B37" s="7">
        <v>2011</v>
      </c>
      <c r="C37" s="33" t="s">
        <v>22</v>
      </c>
    </row>
    <row r="38" spans="1:3" ht="22.5">
      <c r="A38" s="212">
        <v>18</v>
      </c>
      <c r="B38" s="212">
        <v>2016</v>
      </c>
      <c r="C38" s="33" t="s">
        <v>21</v>
      </c>
    </row>
    <row r="39" spans="1:3" ht="33.75">
      <c r="A39" s="7">
        <v>18</v>
      </c>
      <c r="B39" s="7">
        <v>2017</v>
      </c>
      <c r="C39" s="33" t="s">
        <v>32</v>
      </c>
    </row>
    <row r="40" spans="1:3" ht="22.5">
      <c r="A40" s="212">
        <v>19</v>
      </c>
      <c r="B40" s="212">
        <v>2016</v>
      </c>
      <c r="C40" s="33" t="s">
        <v>33</v>
      </c>
    </row>
    <row r="41" spans="1:3" ht="22.5">
      <c r="A41" s="7">
        <v>19</v>
      </c>
      <c r="B41" s="7">
        <v>2017</v>
      </c>
      <c r="C41" s="33" t="s">
        <v>34</v>
      </c>
    </row>
    <row r="42" spans="1:3" ht="22.5">
      <c r="A42" s="212">
        <v>20</v>
      </c>
      <c r="B42" s="212">
        <v>2008</v>
      </c>
      <c r="C42" s="33" t="s">
        <v>35</v>
      </c>
    </row>
    <row r="43" spans="1:3">
      <c r="A43" s="7">
        <v>21</v>
      </c>
      <c r="B43" s="7">
        <v>2004</v>
      </c>
      <c r="C43" s="33" t="s">
        <v>36</v>
      </c>
    </row>
    <row r="44" spans="1:3" ht="22.5">
      <c r="A44" s="212">
        <v>21</v>
      </c>
      <c r="B44" s="212">
        <v>2008</v>
      </c>
      <c r="C44" s="33" t="s">
        <v>37</v>
      </c>
    </row>
    <row r="45" spans="1:3" ht="22.5">
      <c r="A45" s="7">
        <v>22</v>
      </c>
      <c r="B45" s="7">
        <v>2011</v>
      </c>
      <c r="C45" s="33" t="s">
        <v>38</v>
      </c>
    </row>
    <row r="46" spans="1:3" ht="33.75">
      <c r="A46" s="212">
        <v>22</v>
      </c>
      <c r="B46" s="212">
        <v>2017</v>
      </c>
      <c r="C46" s="33" t="s">
        <v>39</v>
      </c>
    </row>
    <row r="47" spans="1:3">
      <c r="A47" s="7">
        <v>24</v>
      </c>
      <c r="B47" s="7">
        <v>2011</v>
      </c>
      <c r="C47" s="33" t="s">
        <v>40</v>
      </c>
    </row>
    <row r="48" spans="1:3" ht="56.25">
      <c r="A48" s="212">
        <v>24</v>
      </c>
      <c r="B48" s="212">
        <v>2016</v>
      </c>
      <c r="C48" s="33" t="s">
        <v>41</v>
      </c>
    </row>
    <row r="49" spans="1:3" ht="22.5">
      <c r="A49" s="7">
        <v>24</v>
      </c>
      <c r="B49" s="7">
        <v>2017</v>
      </c>
      <c r="C49" s="33" t="s">
        <v>42</v>
      </c>
    </row>
    <row r="50" spans="1:3" ht="33.75">
      <c r="A50" s="212">
        <v>26</v>
      </c>
      <c r="B50" s="212">
        <v>2017</v>
      </c>
      <c r="C50" s="33" t="s">
        <v>43</v>
      </c>
    </row>
    <row r="51" spans="1:3" ht="22.5">
      <c r="A51" s="7">
        <v>27</v>
      </c>
      <c r="B51" s="7">
        <v>2009</v>
      </c>
      <c r="C51" s="33" t="s">
        <v>44</v>
      </c>
    </row>
    <row r="52" spans="1:3" ht="22.5">
      <c r="A52" s="212">
        <v>27</v>
      </c>
      <c r="B52" s="212">
        <v>2016</v>
      </c>
      <c r="C52" s="33" t="s">
        <v>45</v>
      </c>
    </row>
    <row r="53" spans="1:3" ht="33.75">
      <c r="A53" s="7">
        <v>27</v>
      </c>
      <c r="B53" s="7">
        <v>2017</v>
      </c>
      <c r="C53" s="33" t="s">
        <v>46</v>
      </c>
    </row>
    <row r="54" spans="1:3" ht="22.5">
      <c r="A54" s="212">
        <v>28</v>
      </c>
      <c r="B54" s="212">
        <v>2006</v>
      </c>
      <c r="C54" s="33" t="s">
        <v>47</v>
      </c>
    </row>
    <row r="55" spans="1:3" ht="22.5">
      <c r="A55" s="7">
        <v>28</v>
      </c>
      <c r="B55" s="7">
        <v>2011</v>
      </c>
      <c r="C55" s="33" t="s">
        <v>48</v>
      </c>
    </row>
    <row r="56" spans="1:3" ht="33.75">
      <c r="A56" s="212">
        <v>28</v>
      </c>
      <c r="B56" s="212">
        <v>2014</v>
      </c>
      <c r="C56" s="33" t="s">
        <v>49</v>
      </c>
    </row>
    <row r="57" spans="1:3" ht="22.5">
      <c r="A57" s="7">
        <v>28</v>
      </c>
      <c r="B57" s="7">
        <v>2017</v>
      </c>
      <c r="C57" s="33" t="s">
        <v>50</v>
      </c>
    </row>
    <row r="58" spans="1:3" ht="33.75">
      <c r="A58" s="212">
        <v>29</v>
      </c>
      <c r="B58" s="212">
        <v>2016</v>
      </c>
      <c r="C58" s="33" t="s">
        <v>51</v>
      </c>
    </row>
    <row r="59" spans="1:3" ht="22.5">
      <c r="A59" s="7">
        <v>30</v>
      </c>
      <c r="B59" s="7">
        <v>2017</v>
      </c>
      <c r="C59" s="33" t="s">
        <v>52</v>
      </c>
    </row>
    <row r="60" spans="1:3" ht="22.5">
      <c r="A60" s="212">
        <v>31</v>
      </c>
      <c r="B60" s="212">
        <v>2015</v>
      </c>
      <c r="C60" s="33" t="s">
        <v>53</v>
      </c>
    </row>
    <row r="61" spans="1:3" ht="22.5">
      <c r="A61" s="7">
        <v>32</v>
      </c>
      <c r="B61" s="7">
        <v>2011</v>
      </c>
      <c r="C61" s="33" t="s">
        <v>54</v>
      </c>
    </row>
    <row r="62" spans="1:3" ht="56.25">
      <c r="A62" s="212">
        <v>32</v>
      </c>
      <c r="B62" s="212">
        <v>2016</v>
      </c>
      <c r="C62" s="33" t="s">
        <v>55</v>
      </c>
    </row>
    <row r="63" spans="1:3" ht="45">
      <c r="A63" s="7">
        <v>33</v>
      </c>
      <c r="B63" s="7">
        <v>2014</v>
      </c>
      <c r="C63" s="33" t="s">
        <v>56</v>
      </c>
    </row>
    <row r="64" spans="1:3" ht="56.25">
      <c r="A64" s="212">
        <v>33</v>
      </c>
      <c r="B64" s="212">
        <v>2015</v>
      </c>
      <c r="C64" s="33" t="s">
        <v>57</v>
      </c>
    </row>
    <row r="65" spans="1:3" ht="22.5">
      <c r="A65" s="7">
        <v>33</v>
      </c>
      <c r="B65" s="7">
        <v>2016</v>
      </c>
      <c r="C65" s="33" t="s">
        <v>58</v>
      </c>
    </row>
    <row r="66" spans="1:3" ht="33.75">
      <c r="A66" s="212">
        <v>33</v>
      </c>
      <c r="B66" s="212">
        <v>2017</v>
      </c>
      <c r="C66" s="33" t="s">
        <v>59</v>
      </c>
    </row>
    <row r="67" spans="1:3" ht="22.5">
      <c r="A67" s="7">
        <v>34</v>
      </c>
      <c r="B67" s="7">
        <v>2016</v>
      </c>
      <c r="C67" s="33" t="s">
        <v>60</v>
      </c>
    </row>
    <row r="68" spans="1:3" ht="22.5">
      <c r="A68" s="212">
        <v>35</v>
      </c>
      <c r="B68" s="212">
        <v>2016</v>
      </c>
      <c r="C68" s="33" t="s">
        <v>60</v>
      </c>
    </row>
    <row r="69" spans="1:3" ht="22.5">
      <c r="A69" s="7">
        <v>35</v>
      </c>
      <c r="B69" s="7">
        <v>2017</v>
      </c>
      <c r="C69" s="33" t="s">
        <v>61</v>
      </c>
    </row>
    <row r="70" spans="1:3" ht="22.5">
      <c r="A70" s="212">
        <v>36</v>
      </c>
      <c r="B70" s="212">
        <v>2015</v>
      </c>
      <c r="C70" s="33" t="s">
        <v>21</v>
      </c>
    </row>
    <row r="71" spans="1:3" ht="22.5">
      <c r="A71" s="7">
        <v>36</v>
      </c>
      <c r="B71" s="7">
        <v>2016</v>
      </c>
      <c r="C71" s="33" t="s">
        <v>21</v>
      </c>
    </row>
    <row r="72" spans="1:3" ht="22.5">
      <c r="A72" s="212">
        <v>37</v>
      </c>
      <c r="B72" s="212">
        <v>2015</v>
      </c>
      <c r="C72" s="33" t="s">
        <v>62</v>
      </c>
    </row>
    <row r="73" spans="1:3" ht="22.5">
      <c r="A73" s="7">
        <v>37</v>
      </c>
      <c r="B73" s="7">
        <v>2017</v>
      </c>
      <c r="C73" s="33" t="s">
        <v>63</v>
      </c>
    </row>
    <row r="74" spans="1:3" ht="33.75">
      <c r="A74" s="212">
        <v>38</v>
      </c>
      <c r="B74" s="212">
        <v>2016</v>
      </c>
      <c r="C74" s="33" t="s">
        <v>64</v>
      </c>
    </row>
    <row r="75" spans="1:3" ht="56.25">
      <c r="A75" s="7">
        <v>39</v>
      </c>
      <c r="B75" s="7">
        <v>2016</v>
      </c>
      <c r="C75" s="33" t="s">
        <v>65</v>
      </c>
    </row>
    <row r="76" spans="1:3" ht="22.5">
      <c r="A76" s="212">
        <v>39</v>
      </c>
      <c r="B76" s="212">
        <v>2017</v>
      </c>
      <c r="C76" s="33" t="s">
        <v>66</v>
      </c>
    </row>
    <row r="77" spans="1:3" ht="22.5">
      <c r="A77" s="7">
        <v>40</v>
      </c>
      <c r="B77" s="7">
        <v>2017</v>
      </c>
      <c r="C77" s="33" t="s">
        <v>67</v>
      </c>
    </row>
    <row r="78" spans="1:3" ht="22.5">
      <c r="A78" s="212">
        <v>41</v>
      </c>
      <c r="B78" s="212">
        <v>2016</v>
      </c>
      <c r="C78" s="33" t="s">
        <v>68</v>
      </c>
    </row>
    <row r="79" spans="1:3" ht="33.75">
      <c r="A79" s="7">
        <v>42</v>
      </c>
      <c r="B79" s="7">
        <v>2009</v>
      </c>
      <c r="C79" s="33" t="s">
        <v>69</v>
      </c>
    </row>
    <row r="80" spans="1:3" ht="22.5">
      <c r="A80" s="212">
        <v>42</v>
      </c>
      <c r="B80" s="212">
        <v>2017</v>
      </c>
      <c r="C80" s="33" t="s">
        <v>70</v>
      </c>
    </row>
    <row r="81" spans="1:3" ht="33.75">
      <c r="A81" s="7">
        <v>43</v>
      </c>
      <c r="B81" s="7">
        <v>2006</v>
      </c>
      <c r="C81" s="33" t="s">
        <v>71</v>
      </c>
    </row>
    <row r="82" spans="1:3" ht="33.75">
      <c r="A82" s="212">
        <v>43</v>
      </c>
      <c r="B82" s="212">
        <v>2016</v>
      </c>
      <c r="C82" s="33" t="s">
        <v>72</v>
      </c>
    </row>
    <row r="83" spans="1:3" ht="22.5">
      <c r="A83" s="7">
        <v>43</v>
      </c>
      <c r="B83" s="7">
        <v>2017</v>
      </c>
      <c r="C83" s="33" t="s">
        <v>73</v>
      </c>
    </row>
    <row r="84" spans="1:3" ht="22.5">
      <c r="A84" s="212">
        <v>44</v>
      </c>
      <c r="B84" s="212">
        <v>2010</v>
      </c>
      <c r="C84" s="33" t="s">
        <v>74</v>
      </c>
    </row>
    <row r="85" spans="1:3" ht="33.75">
      <c r="A85" s="7">
        <v>45</v>
      </c>
      <c r="B85" s="7">
        <v>2008</v>
      </c>
      <c r="C85" s="33" t="s">
        <v>75</v>
      </c>
    </row>
    <row r="86" spans="1:3" ht="33.75">
      <c r="A86" s="212">
        <v>45</v>
      </c>
      <c r="B86" s="212">
        <v>2016</v>
      </c>
      <c r="C86" s="33" t="s">
        <v>76</v>
      </c>
    </row>
    <row r="87" spans="1:3" ht="33.75">
      <c r="A87" s="7">
        <v>45</v>
      </c>
      <c r="B87" s="7">
        <v>2017</v>
      </c>
      <c r="C87" s="33" t="s">
        <v>77</v>
      </c>
    </row>
    <row r="88" spans="1:3" ht="22.5">
      <c r="A88" s="212">
        <v>46</v>
      </c>
      <c r="B88" s="212">
        <v>2007</v>
      </c>
      <c r="C88" s="33" t="s">
        <v>78</v>
      </c>
    </row>
    <row r="89" spans="1:3" ht="22.5">
      <c r="A89" s="7">
        <v>46</v>
      </c>
      <c r="B89" s="7">
        <v>2017</v>
      </c>
      <c r="C89" s="33" t="s">
        <v>79</v>
      </c>
    </row>
    <row r="90" spans="1:3" ht="33.75">
      <c r="A90" s="212">
        <v>47</v>
      </c>
      <c r="B90" s="212">
        <v>2016</v>
      </c>
      <c r="C90" s="33" t="s">
        <v>80</v>
      </c>
    </row>
    <row r="91" spans="1:3" ht="22.5">
      <c r="A91" s="7">
        <v>48</v>
      </c>
      <c r="B91" s="7">
        <v>2006</v>
      </c>
      <c r="C91" s="33" t="s">
        <v>81</v>
      </c>
    </row>
    <row r="92" spans="1:3" ht="22.5">
      <c r="A92" s="212">
        <v>48</v>
      </c>
      <c r="B92" s="212">
        <v>2007</v>
      </c>
      <c r="C92" s="33" t="s">
        <v>82</v>
      </c>
    </row>
    <row r="93" spans="1:3" ht="33.75">
      <c r="A93" s="7">
        <v>48</v>
      </c>
      <c r="B93" s="7">
        <v>2016</v>
      </c>
      <c r="C93" s="33" t="s">
        <v>83</v>
      </c>
    </row>
    <row r="94" spans="1:3" ht="33.75">
      <c r="A94" s="212">
        <v>48</v>
      </c>
      <c r="B94" s="212">
        <v>2017</v>
      </c>
      <c r="C94" s="33" t="s">
        <v>84</v>
      </c>
    </row>
    <row r="95" spans="1:3" ht="22.5">
      <c r="A95" s="7">
        <v>49</v>
      </c>
      <c r="B95" s="7">
        <v>2006</v>
      </c>
      <c r="C95" s="33" t="s">
        <v>85</v>
      </c>
    </row>
    <row r="96" spans="1:3" ht="22.5">
      <c r="A96" s="212">
        <v>49</v>
      </c>
      <c r="B96" s="212">
        <v>2016</v>
      </c>
      <c r="C96" s="33" t="s">
        <v>86</v>
      </c>
    </row>
    <row r="97" spans="1:3" ht="22.5">
      <c r="A97" s="7">
        <v>50</v>
      </c>
      <c r="B97" s="7">
        <v>2016</v>
      </c>
      <c r="C97" s="33" t="s">
        <v>87</v>
      </c>
    </row>
    <row r="98" spans="1:3" ht="56.25">
      <c r="A98" s="212">
        <v>51</v>
      </c>
      <c r="B98" s="212">
        <v>2017</v>
      </c>
      <c r="C98" s="33" t="s">
        <v>88</v>
      </c>
    </row>
    <row r="99" spans="1:3" ht="33.75">
      <c r="A99" s="7">
        <v>52</v>
      </c>
      <c r="B99" s="7">
        <v>2017</v>
      </c>
      <c r="C99" s="33" t="s">
        <v>89</v>
      </c>
    </row>
    <row r="100" spans="1:3" ht="22.5">
      <c r="A100" s="212">
        <v>53</v>
      </c>
      <c r="B100" s="212">
        <v>2016</v>
      </c>
      <c r="C100" s="33" t="s">
        <v>90</v>
      </c>
    </row>
    <row r="101" spans="1:3" ht="22.5">
      <c r="A101" s="7">
        <v>53</v>
      </c>
      <c r="B101" s="7">
        <v>2017</v>
      </c>
      <c r="C101" s="33" t="s">
        <v>91</v>
      </c>
    </row>
    <row r="102" spans="1:3" ht="45">
      <c r="A102" s="212">
        <v>54</v>
      </c>
      <c r="B102" s="212">
        <v>2017</v>
      </c>
      <c r="C102" s="33" t="s">
        <v>92</v>
      </c>
    </row>
    <row r="103" spans="1:3">
      <c r="A103" s="7">
        <v>55</v>
      </c>
      <c r="B103" s="7">
        <v>2015</v>
      </c>
      <c r="C103" s="33" t="s">
        <v>93</v>
      </c>
    </row>
    <row r="104" spans="1:3" ht="33.75">
      <c r="A104" s="212">
        <v>55</v>
      </c>
      <c r="B104" s="212">
        <v>2016</v>
      </c>
      <c r="C104" s="33" t="s">
        <v>94</v>
      </c>
    </row>
    <row r="105" spans="1:3" ht="33.75">
      <c r="A105" s="7">
        <v>56</v>
      </c>
      <c r="B105" s="7">
        <v>2014</v>
      </c>
      <c r="C105" s="33" t="s">
        <v>95</v>
      </c>
    </row>
    <row r="106" spans="1:3" ht="33.75">
      <c r="A106" s="212">
        <v>61</v>
      </c>
      <c r="B106" s="212">
        <v>2014</v>
      </c>
      <c r="C106" s="33" t="s">
        <v>96</v>
      </c>
    </row>
    <row r="107" spans="1:3" ht="22.5">
      <c r="A107" s="7">
        <v>61</v>
      </c>
      <c r="B107" s="7">
        <v>2017</v>
      </c>
      <c r="C107" s="33" t="s">
        <v>97</v>
      </c>
    </row>
    <row r="108" spans="1:3" ht="22.5">
      <c r="A108" s="212">
        <v>64</v>
      </c>
      <c r="B108" s="212">
        <v>2015</v>
      </c>
      <c r="C108" s="33" t="s">
        <v>98</v>
      </c>
    </row>
    <row r="109" spans="1:3" ht="22.5">
      <c r="A109" s="7">
        <v>65</v>
      </c>
      <c r="B109" s="7">
        <v>2014</v>
      </c>
      <c r="C109" s="33" t="s">
        <v>99</v>
      </c>
    </row>
    <row r="110" spans="1:3" ht="33.75">
      <c r="A110" s="212">
        <v>65</v>
      </c>
      <c r="B110" s="212">
        <v>2015</v>
      </c>
      <c r="C110" s="33" t="s">
        <v>100</v>
      </c>
    </row>
    <row r="111" spans="1:3" ht="22.5">
      <c r="A111" s="7">
        <v>65</v>
      </c>
      <c r="B111" s="7">
        <v>2016</v>
      </c>
      <c r="C111" s="33" t="s">
        <v>101</v>
      </c>
    </row>
    <row r="112" spans="1:3" ht="45">
      <c r="A112" s="212">
        <v>66</v>
      </c>
      <c r="B112" s="212">
        <v>2014</v>
      </c>
      <c r="C112" s="33" t="s">
        <v>102</v>
      </c>
    </row>
    <row r="113" spans="1:3" ht="22.5">
      <c r="A113" s="7">
        <v>66</v>
      </c>
      <c r="B113" s="7">
        <v>2015</v>
      </c>
      <c r="C113" s="33" t="s">
        <v>103</v>
      </c>
    </row>
    <row r="114" spans="1:3" ht="45">
      <c r="A114" s="212">
        <v>66</v>
      </c>
      <c r="B114" s="212">
        <v>2016</v>
      </c>
      <c r="C114" s="33" t="s">
        <v>104</v>
      </c>
    </row>
    <row r="115" spans="1:3" ht="33.75">
      <c r="A115" s="7">
        <v>67</v>
      </c>
      <c r="B115" s="7">
        <v>2016</v>
      </c>
      <c r="C115" s="33" t="s">
        <v>105</v>
      </c>
    </row>
    <row r="116" spans="1:3" ht="33.75">
      <c r="A116" s="212">
        <v>70</v>
      </c>
      <c r="B116" s="212">
        <v>2008</v>
      </c>
      <c r="C116" s="33" t="s">
        <v>106</v>
      </c>
    </row>
    <row r="117" spans="1:3">
      <c r="A117" s="7">
        <v>71</v>
      </c>
      <c r="B117" s="7">
        <v>2012</v>
      </c>
      <c r="C117" s="33" t="s">
        <v>107</v>
      </c>
    </row>
    <row r="118" spans="1:3" ht="33.75">
      <c r="A118" s="212">
        <v>72</v>
      </c>
      <c r="B118" s="212">
        <v>2014</v>
      </c>
      <c r="C118" s="33" t="s">
        <v>108</v>
      </c>
    </row>
    <row r="119" spans="1:3" ht="33.75">
      <c r="A119" s="7">
        <v>73</v>
      </c>
      <c r="B119" s="7">
        <v>2014</v>
      </c>
      <c r="C119" s="33" t="s">
        <v>109</v>
      </c>
    </row>
    <row r="120" spans="1:3" ht="33.75">
      <c r="A120" s="212">
        <v>74</v>
      </c>
      <c r="B120" s="212">
        <v>2012</v>
      </c>
      <c r="C120" s="33" t="s">
        <v>110</v>
      </c>
    </row>
    <row r="121" spans="1:3" ht="22.5">
      <c r="A121" s="7">
        <v>74</v>
      </c>
      <c r="B121" s="7">
        <v>2014</v>
      </c>
      <c r="C121" s="33" t="s">
        <v>111</v>
      </c>
    </row>
    <row r="122" spans="1:3" ht="22.5">
      <c r="A122" s="212">
        <v>74</v>
      </c>
      <c r="B122" s="212">
        <v>2015</v>
      </c>
      <c r="C122" s="33" t="s">
        <v>112</v>
      </c>
    </row>
    <row r="123" spans="1:3" ht="33.75">
      <c r="A123" s="7">
        <v>77</v>
      </c>
      <c r="B123" s="7">
        <v>2015</v>
      </c>
      <c r="C123" s="33" t="s">
        <v>113</v>
      </c>
    </row>
    <row r="124" spans="1:3" ht="22.5">
      <c r="A124" s="212">
        <v>78</v>
      </c>
      <c r="B124" s="212">
        <v>2007</v>
      </c>
      <c r="C124" s="33" t="s">
        <v>114</v>
      </c>
    </row>
    <row r="125" spans="1:3" ht="22.5">
      <c r="A125" s="7">
        <v>78</v>
      </c>
      <c r="B125" s="7">
        <v>2012</v>
      </c>
      <c r="C125" s="33" t="s">
        <v>115</v>
      </c>
    </row>
    <row r="126" spans="1:3" ht="22.5">
      <c r="A126" s="212">
        <v>80</v>
      </c>
      <c r="B126" s="212">
        <v>2012</v>
      </c>
      <c r="C126" s="33" t="s">
        <v>116</v>
      </c>
    </row>
    <row r="127" spans="1:3" ht="22.5">
      <c r="A127" s="7">
        <v>80</v>
      </c>
      <c r="B127" s="7">
        <v>2015</v>
      </c>
      <c r="C127" s="33" t="s">
        <v>117</v>
      </c>
    </row>
    <row r="128" spans="1:3" ht="33.75">
      <c r="A128" s="212">
        <v>83</v>
      </c>
      <c r="B128" s="212">
        <v>2015</v>
      </c>
      <c r="C128" s="33" t="s">
        <v>118</v>
      </c>
    </row>
    <row r="129" spans="1:3" ht="22.5">
      <c r="A129" s="7">
        <v>84</v>
      </c>
      <c r="B129" s="7">
        <v>2015</v>
      </c>
      <c r="C129" s="33" t="s">
        <v>119</v>
      </c>
    </row>
    <row r="130" spans="1:3" ht="33.75">
      <c r="A130" s="212">
        <v>85</v>
      </c>
      <c r="B130" s="212">
        <v>2008</v>
      </c>
      <c r="C130" s="33" t="s">
        <v>120</v>
      </c>
    </row>
    <row r="131" spans="1:3" ht="22.5">
      <c r="A131" s="7">
        <v>85</v>
      </c>
      <c r="B131" s="7">
        <v>2015</v>
      </c>
      <c r="C131" s="33" t="s">
        <v>121</v>
      </c>
    </row>
    <row r="132" spans="1:3" ht="33.75">
      <c r="A132" s="212">
        <v>86</v>
      </c>
      <c r="B132" s="212">
        <v>2012</v>
      </c>
      <c r="C132" s="33" t="s">
        <v>122</v>
      </c>
    </row>
    <row r="133" spans="1:3" ht="33.75">
      <c r="A133" s="7">
        <v>86</v>
      </c>
      <c r="B133" s="7">
        <v>2015</v>
      </c>
      <c r="C133" s="33" t="s">
        <v>123</v>
      </c>
    </row>
    <row r="134" spans="1:3" ht="22.5">
      <c r="A134" s="212">
        <v>87</v>
      </c>
      <c r="B134" s="212">
        <v>2012</v>
      </c>
      <c r="C134" s="33" t="s">
        <v>124</v>
      </c>
    </row>
    <row r="135" spans="1:3" ht="22.5">
      <c r="A135" s="7">
        <v>88</v>
      </c>
      <c r="B135" s="7">
        <v>2014</v>
      </c>
      <c r="C135" s="33" t="s">
        <v>125</v>
      </c>
    </row>
    <row r="136" spans="1:3" ht="22.5">
      <c r="A136" s="212">
        <v>88</v>
      </c>
      <c r="B136" s="212">
        <v>2015</v>
      </c>
      <c r="C136" s="33" t="s">
        <v>21</v>
      </c>
    </row>
    <row r="137" spans="1:3" ht="22.5">
      <c r="A137" s="7">
        <v>89</v>
      </c>
      <c r="B137" s="7">
        <v>2012</v>
      </c>
      <c r="C137" s="33" t="s">
        <v>126</v>
      </c>
    </row>
    <row r="138" spans="1:3" ht="45">
      <c r="A138" s="212">
        <v>89</v>
      </c>
      <c r="B138" s="212">
        <v>2015</v>
      </c>
      <c r="C138" s="33" t="s">
        <v>127</v>
      </c>
    </row>
    <row r="139" spans="1:3" ht="45">
      <c r="A139" s="7">
        <v>90</v>
      </c>
      <c r="B139" s="7">
        <v>2015</v>
      </c>
      <c r="C139" s="33" t="s">
        <v>128</v>
      </c>
    </row>
    <row r="140" spans="1:3" ht="22.5">
      <c r="A140" s="212">
        <v>92</v>
      </c>
      <c r="B140" s="212">
        <v>2012</v>
      </c>
      <c r="C140" s="33" t="s">
        <v>129</v>
      </c>
    </row>
    <row r="141" spans="1:3" ht="22.5">
      <c r="A141" s="7">
        <v>94</v>
      </c>
      <c r="B141" s="7">
        <v>2012</v>
      </c>
      <c r="C141" s="33" t="s">
        <v>130</v>
      </c>
    </row>
    <row r="142" spans="1:3" ht="33.75">
      <c r="A142" s="212">
        <v>95</v>
      </c>
      <c r="B142" s="212">
        <v>2006</v>
      </c>
      <c r="C142" s="33" t="s">
        <v>131</v>
      </c>
    </row>
    <row r="143" spans="1:3" ht="33.75">
      <c r="A143" s="7">
        <v>95</v>
      </c>
      <c r="B143" s="7">
        <v>2012</v>
      </c>
      <c r="C143" s="33" t="s">
        <v>132</v>
      </c>
    </row>
    <row r="144" spans="1:3" ht="22.5">
      <c r="A144" s="212">
        <v>95</v>
      </c>
      <c r="B144" s="212">
        <v>2014</v>
      </c>
      <c r="C144" s="33" t="s">
        <v>133</v>
      </c>
    </row>
    <row r="145" spans="1:3" ht="22.5">
      <c r="A145" s="7">
        <v>97</v>
      </c>
      <c r="B145" s="7">
        <v>2007</v>
      </c>
      <c r="C145" s="33" t="s">
        <v>134</v>
      </c>
    </row>
    <row r="146" spans="1:3" ht="33.75">
      <c r="A146" s="212">
        <v>97</v>
      </c>
      <c r="B146" s="212">
        <v>2012</v>
      </c>
      <c r="C146" s="33" t="s">
        <v>135</v>
      </c>
    </row>
    <row r="147" spans="1:3" ht="22.5">
      <c r="A147" s="7">
        <v>97</v>
      </c>
      <c r="B147" s="7">
        <v>2014</v>
      </c>
      <c r="C147" s="33" t="s">
        <v>136</v>
      </c>
    </row>
    <row r="148" spans="1:3" ht="33.75">
      <c r="A148" s="212">
        <v>97</v>
      </c>
      <c r="B148" s="212">
        <v>2015</v>
      </c>
      <c r="C148" s="33" t="s">
        <v>137</v>
      </c>
    </row>
    <row r="149" spans="1:3" ht="45">
      <c r="A149" s="7">
        <v>98</v>
      </c>
      <c r="B149" s="7">
        <v>2006</v>
      </c>
      <c r="C149" s="33" t="s">
        <v>138</v>
      </c>
    </row>
    <row r="150" spans="1:3" ht="22.5">
      <c r="A150" s="212">
        <v>98</v>
      </c>
      <c r="B150" s="212">
        <v>2012</v>
      </c>
      <c r="C150" s="33" t="s">
        <v>21</v>
      </c>
    </row>
    <row r="151" spans="1:3" ht="33.75">
      <c r="A151" s="7">
        <v>100</v>
      </c>
      <c r="B151" s="7">
        <v>2012</v>
      </c>
      <c r="C151" s="33" t="s">
        <v>139</v>
      </c>
    </row>
    <row r="152" spans="1:3" ht="33.75">
      <c r="A152" s="212">
        <v>101</v>
      </c>
      <c r="B152" s="212">
        <v>2014</v>
      </c>
      <c r="C152" s="33" t="s">
        <v>140</v>
      </c>
    </row>
    <row r="153" spans="1:3" ht="33.75">
      <c r="A153" s="7">
        <v>102</v>
      </c>
      <c r="B153" s="7">
        <v>2008</v>
      </c>
      <c r="C153" s="33" t="s">
        <v>141</v>
      </c>
    </row>
    <row r="154" spans="1:3" ht="45">
      <c r="A154" s="212">
        <v>103</v>
      </c>
      <c r="B154" s="212">
        <v>2008</v>
      </c>
      <c r="C154" s="33" t="s">
        <v>142</v>
      </c>
    </row>
    <row r="155" spans="1:3" ht="33.75">
      <c r="A155" s="7">
        <v>103</v>
      </c>
      <c r="B155" s="7">
        <v>2012</v>
      </c>
      <c r="C155" s="33" t="s">
        <v>143</v>
      </c>
    </row>
    <row r="156" spans="1:3" ht="22.5">
      <c r="A156" s="212">
        <v>104</v>
      </c>
      <c r="B156" s="212">
        <v>2012</v>
      </c>
      <c r="C156" s="33" t="s">
        <v>144</v>
      </c>
    </row>
    <row r="157" spans="1:3" ht="22.5">
      <c r="A157" s="7">
        <v>104</v>
      </c>
      <c r="B157" s="7">
        <v>2015</v>
      </c>
      <c r="C157" s="33" t="s">
        <v>145</v>
      </c>
    </row>
    <row r="158" spans="1:3">
      <c r="A158" s="212">
        <v>105</v>
      </c>
      <c r="B158" s="212">
        <v>2015</v>
      </c>
      <c r="C158" s="33" t="s">
        <v>146</v>
      </c>
    </row>
    <row r="159" spans="1:3" ht="22.5">
      <c r="A159" s="7">
        <v>107</v>
      </c>
      <c r="B159" s="7">
        <v>2012</v>
      </c>
      <c r="C159" s="33" t="s">
        <v>147</v>
      </c>
    </row>
    <row r="160" spans="1:3" ht="22.5">
      <c r="A160" s="212">
        <v>109</v>
      </c>
      <c r="B160" s="212">
        <v>2012</v>
      </c>
      <c r="C160" s="33" t="s">
        <v>148</v>
      </c>
    </row>
    <row r="161" spans="1:3" ht="22.5">
      <c r="A161" s="7">
        <v>110</v>
      </c>
      <c r="B161" s="7">
        <v>2006</v>
      </c>
      <c r="C161" s="33" t="s">
        <v>149</v>
      </c>
    </row>
    <row r="162" spans="1:3" ht="22.5">
      <c r="A162" s="212">
        <v>111</v>
      </c>
      <c r="B162" s="212">
        <v>2014</v>
      </c>
      <c r="C162" s="33" t="s">
        <v>150</v>
      </c>
    </row>
    <row r="163" spans="1:3" ht="22.5">
      <c r="A163" s="7">
        <v>111</v>
      </c>
      <c r="B163" s="7">
        <v>2015</v>
      </c>
      <c r="C163" s="33" t="s">
        <v>151</v>
      </c>
    </row>
    <row r="164" spans="1:3" ht="22.5">
      <c r="A164" s="212">
        <v>113</v>
      </c>
      <c r="B164" s="212">
        <v>2008</v>
      </c>
      <c r="C164" s="33" t="s">
        <v>152</v>
      </c>
    </row>
    <row r="165" spans="1:3" ht="33.75">
      <c r="A165" s="7">
        <v>113</v>
      </c>
      <c r="B165" s="7">
        <v>2012</v>
      </c>
      <c r="C165" s="33" t="s">
        <v>153</v>
      </c>
    </row>
    <row r="166" spans="1:3" ht="33.75">
      <c r="A166" s="212">
        <v>114</v>
      </c>
      <c r="B166" s="212">
        <v>2005</v>
      </c>
      <c r="C166" s="33" t="s">
        <v>154</v>
      </c>
    </row>
    <row r="167" spans="1:3" ht="22.5">
      <c r="A167" s="7">
        <v>115</v>
      </c>
      <c r="B167" s="7">
        <v>2012</v>
      </c>
      <c r="C167" s="33" t="s">
        <v>155</v>
      </c>
    </row>
    <row r="168" spans="1:3" ht="22.5">
      <c r="A168" s="212">
        <v>116</v>
      </c>
      <c r="B168" s="212">
        <v>2012</v>
      </c>
      <c r="C168" s="33" t="s">
        <v>156</v>
      </c>
    </row>
    <row r="169" spans="1:3" ht="22.5">
      <c r="A169" s="7">
        <v>117</v>
      </c>
      <c r="B169" s="7">
        <v>2012</v>
      </c>
      <c r="C169" s="33" t="s">
        <v>30</v>
      </c>
    </row>
    <row r="170" spans="1:3" ht="22.5">
      <c r="A170" s="212">
        <v>117</v>
      </c>
      <c r="B170" s="212">
        <v>2015</v>
      </c>
      <c r="C170" s="33" t="s">
        <v>157</v>
      </c>
    </row>
    <row r="171" spans="1:3">
      <c r="A171" s="7">
        <v>118</v>
      </c>
      <c r="B171" s="7">
        <v>2012</v>
      </c>
      <c r="C171" s="33" t="s">
        <v>158</v>
      </c>
    </row>
    <row r="172" spans="1:3" ht="33.75">
      <c r="A172" s="212">
        <v>119</v>
      </c>
      <c r="B172" s="212">
        <v>2014</v>
      </c>
      <c r="C172" s="33" t="s">
        <v>159</v>
      </c>
    </row>
    <row r="173" spans="1:3" ht="45">
      <c r="A173" s="7">
        <v>119</v>
      </c>
      <c r="B173" s="7">
        <v>2015</v>
      </c>
      <c r="C173" s="33" t="s">
        <v>160</v>
      </c>
    </row>
    <row r="174" spans="1:3" ht="22.5">
      <c r="A174" s="212">
        <v>120</v>
      </c>
      <c r="B174" s="212">
        <v>2014</v>
      </c>
      <c r="C174" s="33" t="s">
        <v>161</v>
      </c>
    </row>
    <row r="175" spans="1:3" ht="33.75">
      <c r="A175" s="7">
        <v>120</v>
      </c>
      <c r="B175" s="7">
        <v>2015</v>
      </c>
      <c r="C175" s="33" t="s">
        <v>162</v>
      </c>
    </row>
    <row r="176" spans="1:3" ht="22.5">
      <c r="A176" s="212">
        <v>122</v>
      </c>
      <c r="B176" s="212">
        <v>2012</v>
      </c>
      <c r="C176" s="33" t="s">
        <v>163</v>
      </c>
    </row>
    <row r="177" spans="1:3">
      <c r="A177" s="7">
        <v>125</v>
      </c>
      <c r="B177" s="7">
        <v>2012</v>
      </c>
      <c r="C177" s="33" t="s">
        <v>164</v>
      </c>
    </row>
    <row r="178" spans="1:3" ht="22.5">
      <c r="A178" s="212">
        <v>125</v>
      </c>
      <c r="B178" s="212">
        <v>2014</v>
      </c>
      <c r="C178" s="33" t="s">
        <v>165</v>
      </c>
    </row>
    <row r="179" spans="1:3" ht="33.75">
      <c r="A179" s="7">
        <v>126</v>
      </c>
      <c r="B179" s="7">
        <v>2014</v>
      </c>
      <c r="C179" s="33" t="s">
        <v>166</v>
      </c>
    </row>
    <row r="180" spans="1:3" ht="56.25">
      <c r="A180" s="212">
        <v>127</v>
      </c>
      <c r="B180" s="212">
        <v>2012</v>
      </c>
      <c r="C180" s="33" t="s">
        <v>167</v>
      </c>
    </row>
    <row r="181" spans="1:3" ht="22.5">
      <c r="A181" s="7">
        <v>128</v>
      </c>
      <c r="B181" s="7">
        <v>2006</v>
      </c>
      <c r="C181" s="33" t="s">
        <v>168</v>
      </c>
    </row>
    <row r="182" spans="1:3">
      <c r="A182" s="212">
        <v>128</v>
      </c>
      <c r="B182" s="212">
        <v>2012</v>
      </c>
      <c r="C182" s="33" t="s">
        <v>164</v>
      </c>
    </row>
    <row r="183" spans="1:3" ht="22.5">
      <c r="A183" s="7">
        <v>129</v>
      </c>
      <c r="B183" s="7">
        <v>2012</v>
      </c>
      <c r="C183" s="33" t="s">
        <v>169</v>
      </c>
    </row>
    <row r="184" spans="1:3" ht="33.75">
      <c r="A184" s="212">
        <v>131</v>
      </c>
      <c r="B184" s="212">
        <v>2014</v>
      </c>
      <c r="C184" s="33" t="s">
        <v>170</v>
      </c>
    </row>
    <row r="185" spans="1:3" ht="45">
      <c r="A185" s="7">
        <v>131</v>
      </c>
      <c r="B185" s="7">
        <v>2015</v>
      </c>
      <c r="C185" s="33" t="s">
        <v>171</v>
      </c>
    </row>
    <row r="186" spans="1:3">
      <c r="A186" s="212">
        <v>132</v>
      </c>
      <c r="B186" s="212">
        <v>2012</v>
      </c>
      <c r="C186" s="33" t="s">
        <v>164</v>
      </c>
    </row>
    <row r="187" spans="1:3" ht="22.5">
      <c r="A187" s="7">
        <v>133</v>
      </c>
      <c r="B187" s="7">
        <v>2014</v>
      </c>
      <c r="C187" s="33" t="s">
        <v>172</v>
      </c>
    </row>
    <row r="188" spans="1:3" ht="22.5">
      <c r="A188" s="212">
        <v>134</v>
      </c>
      <c r="B188" s="212">
        <v>2015</v>
      </c>
      <c r="C188" s="33" t="s">
        <v>173</v>
      </c>
    </row>
    <row r="189" spans="1:3">
      <c r="A189" s="7">
        <v>135</v>
      </c>
      <c r="B189" s="7">
        <v>2012</v>
      </c>
      <c r="C189" s="33" t="s">
        <v>164</v>
      </c>
    </row>
    <row r="190" spans="1:3" ht="22.5">
      <c r="A190" s="212">
        <v>135</v>
      </c>
      <c r="B190" s="212">
        <v>2015</v>
      </c>
      <c r="C190" s="33" t="s">
        <v>174</v>
      </c>
    </row>
    <row r="191" spans="1:3">
      <c r="A191" s="7">
        <v>136</v>
      </c>
      <c r="B191" s="7">
        <v>2012</v>
      </c>
      <c r="C191" s="33" t="s">
        <v>164</v>
      </c>
    </row>
    <row r="192" spans="1:3" ht="33.75">
      <c r="A192" s="212">
        <v>137</v>
      </c>
      <c r="B192" s="212">
        <v>2006</v>
      </c>
      <c r="C192" s="33" t="s">
        <v>175</v>
      </c>
    </row>
    <row r="193" spans="1:3" ht="22.5">
      <c r="A193" s="7">
        <v>137</v>
      </c>
      <c r="B193" s="7">
        <v>2014</v>
      </c>
      <c r="C193" s="33" t="s">
        <v>176</v>
      </c>
    </row>
    <row r="194" spans="1:3">
      <c r="A194" s="212">
        <v>138</v>
      </c>
      <c r="B194" s="212">
        <v>2012</v>
      </c>
      <c r="C194" s="33" t="s">
        <v>177</v>
      </c>
    </row>
    <row r="195" spans="1:3" ht="22.5">
      <c r="A195" s="7">
        <v>139</v>
      </c>
      <c r="B195" s="7">
        <v>2014</v>
      </c>
      <c r="C195" s="33" t="s">
        <v>178</v>
      </c>
    </row>
    <row r="196" spans="1:3" ht="33.75">
      <c r="A196" s="212">
        <v>139</v>
      </c>
      <c r="B196" s="212">
        <v>2015</v>
      </c>
      <c r="C196" s="33" t="s">
        <v>179</v>
      </c>
    </row>
    <row r="197" spans="1:3" ht="22.5">
      <c r="A197" s="7">
        <v>139</v>
      </c>
      <c r="B197" s="7">
        <v>2017</v>
      </c>
      <c r="C197" s="33" t="s">
        <v>180</v>
      </c>
    </row>
    <row r="198" spans="1:3">
      <c r="A198" s="212">
        <v>140</v>
      </c>
      <c r="B198" s="212">
        <v>2012</v>
      </c>
      <c r="C198" s="33" t="s">
        <v>164</v>
      </c>
    </row>
    <row r="199" spans="1:3" ht="45">
      <c r="A199" s="7">
        <v>143</v>
      </c>
      <c r="B199" s="7">
        <v>2006</v>
      </c>
      <c r="C199" s="33" t="s">
        <v>181</v>
      </c>
    </row>
    <row r="200" spans="1:3" ht="22.5">
      <c r="A200" s="212">
        <v>143</v>
      </c>
      <c r="B200" s="212">
        <v>2007</v>
      </c>
      <c r="C200" s="33" t="s">
        <v>182</v>
      </c>
    </row>
    <row r="201" spans="1:3">
      <c r="A201" s="7">
        <v>144</v>
      </c>
      <c r="B201" s="7">
        <v>2012</v>
      </c>
      <c r="C201" s="33" t="s">
        <v>164</v>
      </c>
    </row>
    <row r="202" spans="1:3" ht="22.5">
      <c r="A202" s="212">
        <v>145</v>
      </c>
      <c r="B202" s="212">
        <v>2006</v>
      </c>
      <c r="C202" s="33" t="s">
        <v>183</v>
      </c>
    </row>
    <row r="203" spans="1:3">
      <c r="A203" s="7">
        <v>145</v>
      </c>
      <c r="B203" s="7">
        <v>2012</v>
      </c>
      <c r="C203" s="33" t="s">
        <v>184</v>
      </c>
    </row>
    <row r="204" spans="1:3" ht="22.5">
      <c r="A204" s="212">
        <v>146</v>
      </c>
      <c r="B204" s="212">
        <v>2012</v>
      </c>
      <c r="C204" s="33" t="s">
        <v>11</v>
      </c>
    </row>
    <row r="205" spans="1:3">
      <c r="A205" s="7">
        <v>147</v>
      </c>
      <c r="B205" s="7">
        <v>2012</v>
      </c>
      <c r="C205" s="33" t="s">
        <v>164</v>
      </c>
    </row>
    <row r="206" spans="1:3" ht="33.75">
      <c r="A206" s="212">
        <v>147</v>
      </c>
      <c r="B206" s="212">
        <v>2015</v>
      </c>
      <c r="C206" s="33" t="s">
        <v>185</v>
      </c>
    </row>
    <row r="207" spans="1:3" ht="22.5">
      <c r="A207" s="7">
        <v>148</v>
      </c>
      <c r="B207" s="7">
        <v>2008</v>
      </c>
      <c r="C207" s="33" t="s">
        <v>186</v>
      </c>
    </row>
    <row r="208" spans="1:3">
      <c r="A208" s="212">
        <v>148</v>
      </c>
      <c r="B208" s="212">
        <v>2012</v>
      </c>
      <c r="C208" s="33" t="s">
        <v>187</v>
      </c>
    </row>
    <row r="209" spans="1:3" ht="22.5">
      <c r="A209" s="7">
        <v>148</v>
      </c>
      <c r="B209" s="7">
        <v>2014</v>
      </c>
      <c r="C209" s="33" t="s">
        <v>188</v>
      </c>
    </row>
    <row r="210" spans="1:3" ht="56.25">
      <c r="A210" s="212">
        <v>148</v>
      </c>
      <c r="B210" s="212">
        <v>2015</v>
      </c>
      <c r="C210" s="33" t="s">
        <v>189</v>
      </c>
    </row>
    <row r="211" spans="1:3" ht="33.75">
      <c r="A211" s="7">
        <v>149</v>
      </c>
      <c r="B211" s="7">
        <v>2015</v>
      </c>
      <c r="C211" s="33" t="s">
        <v>190</v>
      </c>
    </row>
    <row r="212" spans="1:3" ht="22.5">
      <c r="A212" s="212">
        <v>150</v>
      </c>
      <c r="B212" s="212">
        <v>2014</v>
      </c>
      <c r="C212" s="33" t="s">
        <v>191</v>
      </c>
    </row>
    <row r="213" spans="1:3" ht="22.5">
      <c r="A213" s="7">
        <v>150</v>
      </c>
      <c r="B213" s="7">
        <v>2015</v>
      </c>
      <c r="C213" s="33" t="s">
        <v>192</v>
      </c>
    </row>
    <row r="214" spans="1:3" ht="33.75">
      <c r="A214" s="212">
        <v>152</v>
      </c>
      <c r="B214" s="212">
        <v>2008</v>
      </c>
      <c r="C214" s="33" t="s">
        <v>193</v>
      </c>
    </row>
    <row r="215" spans="1:3" ht="22.5">
      <c r="A215" s="7">
        <v>152</v>
      </c>
      <c r="B215" s="7">
        <v>2014</v>
      </c>
      <c r="C215" s="33" t="s">
        <v>194</v>
      </c>
    </row>
    <row r="216" spans="1:3" ht="22.5">
      <c r="A216" s="212">
        <v>152</v>
      </c>
      <c r="B216" s="212">
        <v>2015</v>
      </c>
      <c r="C216" s="33" t="s">
        <v>195</v>
      </c>
    </row>
    <row r="217" spans="1:3" ht="22.5">
      <c r="A217" s="7">
        <v>153</v>
      </c>
      <c r="B217" s="7">
        <v>2012</v>
      </c>
      <c r="C217" s="33" t="s">
        <v>196</v>
      </c>
    </row>
    <row r="218" spans="1:3" ht="33.75">
      <c r="A218" s="212">
        <v>154</v>
      </c>
      <c r="B218" s="212">
        <v>2012</v>
      </c>
      <c r="C218" s="33" t="s">
        <v>197</v>
      </c>
    </row>
    <row r="219" spans="1:3" ht="33.75">
      <c r="A219" s="7">
        <v>155</v>
      </c>
      <c r="B219" s="7">
        <v>2012</v>
      </c>
      <c r="C219" s="33" t="s">
        <v>198</v>
      </c>
    </row>
    <row r="220" spans="1:3" ht="22.5">
      <c r="A220" s="212">
        <v>156</v>
      </c>
      <c r="B220" s="212">
        <v>2012</v>
      </c>
      <c r="C220" s="33" t="s">
        <v>199</v>
      </c>
    </row>
    <row r="221" spans="1:3">
      <c r="A221" s="7">
        <v>157</v>
      </c>
      <c r="B221" s="7">
        <v>2012</v>
      </c>
      <c r="C221" s="33" t="s">
        <v>164</v>
      </c>
    </row>
    <row r="222" spans="1:3">
      <c r="A222" s="212">
        <v>158</v>
      </c>
      <c r="B222" s="212">
        <v>2012</v>
      </c>
      <c r="C222" s="33" t="s">
        <v>164</v>
      </c>
    </row>
    <row r="223" spans="1:3" ht="22.5">
      <c r="A223" s="7">
        <v>158</v>
      </c>
      <c r="B223" s="7">
        <v>2014</v>
      </c>
      <c r="C223" s="33" t="s">
        <v>21</v>
      </c>
    </row>
    <row r="224" spans="1:3" ht="22.5">
      <c r="A224" s="212">
        <v>159</v>
      </c>
      <c r="B224" s="212">
        <v>2012</v>
      </c>
      <c r="C224" s="33" t="s">
        <v>21</v>
      </c>
    </row>
    <row r="225" spans="1:3" ht="33.75">
      <c r="A225" s="7">
        <v>159</v>
      </c>
      <c r="B225" s="7">
        <v>2014</v>
      </c>
      <c r="C225" s="33" t="s">
        <v>200</v>
      </c>
    </row>
    <row r="226" spans="1:3" ht="22.5">
      <c r="A226" s="212">
        <v>160</v>
      </c>
      <c r="B226" s="212">
        <v>2008</v>
      </c>
      <c r="C226" s="33" t="s">
        <v>201</v>
      </c>
    </row>
    <row r="227" spans="1:3" ht="22.5">
      <c r="A227" s="7">
        <v>160</v>
      </c>
      <c r="B227" s="7">
        <v>2012</v>
      </c>
      <c r="C227" s="33" t="s">
        <v>21</v>
      </c>
    </row>
    <row r="228" spans="1:3" ht="22.5">
      <c r="A228" s="212">
        <v>161</v>
      </c>
      <c r="B228" s="212">
        <v>2012</v>
      </c>
      <c r="C228" s="33" t="s">
        <v>21</v>
      </c>
    </row>
    <row r="229" spans="1:3" ht="33.75">
      <c r="A229" s="7">
        <v>161</v>
      </c>
      <c r="B229" s="7">
        <v>2014</v>
      </c>
      <c r="C229" s="33" t="s">
        <v>202</v>
      </c>
    </row>
    <row r="230" spans="1:3" ht="22.5">
      <c r="A230" s="212">
        <v>162</v>
      </c>
      <c r="B230" s="212">
        <v>2012</v>
      </c>
      <c r="C230" s="33" t="s">
        <v>21</v>
      </c>
    </row>
    <row r="231" spans="1:3" ht="33.75">
      <c r="A231" s="7">
        <v>163</v>
      </c>
      <c r="B231" s="7">
        <v>2012</v>
      </c>
      <c r="C231" s="33" t="s">
        <v>203</v>
      </c>
    </row>
    <row r="232" spans="1:3" ht="22.5">
      <c r="A232" s="212">
        <v>163</v>
      </c>
      <c r="B232" s="212">
        <v>2014</v>
      </c>
      <c r="C232" s="33" t="s">
        <v>204</v>
      </c>
    </row>
    <row r="233" spans="1:3" ht="33.75">
      <c r="A233" s="7">
        <v>164</v>
      </c>
      <c r="B233" s="7">
        <v>2014</v>
      </c>
      <c r="C233" s="33" t="s">
        <v>205</v>
      </c>
    </row>
    <row r="234" spans="1:3" ht="22.5">
      <c r="A234" s="212">
        <v>166</v>
      </c>
      <c r="B234" s="212">
        <v>2012</v>
      </c>
      <c r="C234" s="33" t="s">
        <v>21</v>
      </c>
    </row>
    <row r="235" spans="1:3" ht="22.5">
      <c r="A235" s="7">
        <v>167</v>
      </c>
      <c r="B235" s="7">
        <v>2008</v>
      </c>
      <c r="C235" s="33" t="s">
        <v>206</v>
      </c>
    </row>
    <row r="236" spans="1:3" ht="22.5">
      <c r="A236" s="212">
        <v>167</v>
      </c>
      <c r="B236" s="212">
        <v>2012</v>
      </c>
      <c r="C236" s="33" t="s">
        <v>21</v>
      </c>
    </row>
    <row r="237" spans="1:3" ht="22.5">
      <c r="A237" s="7">
        <v>171</v>
      </c>
      <c r="B237" s="7">
        <v>2012</v>
      </c>
      <c r="C237" s="33" t="s">
        <v>21</v>
      </c>
    </row>
    <row r="238" spans="1:3" ht="22.5">
      <c r="A238" s="212">
        <v>172</v>
      </c>
      <c r="B238" s="212">
        <v>2012</v>
      </c>
      <c r="C238" s="33" t="s">
        <v>21</v>
      </c>
    </row>
    <row r="239" spans="1:3" ht="22.5">
      <c r="A239" s="7">
        <v>175</v>
      </c>
      <c r="B239" s="7">
        <v>2012</v>
      </c>
      <c r="C239" s="33" t="s">
        <v>207</v>
      </c>
    </row>
    <row r="240" spans="1:3" ht="22.5">
      <c r="A240" s="212">
        <v>179</v>
      </c>
      <c r="B240" s="212">
        <v>2012</v>
      </c>
      <c r="C240" s="33" t="s">
        <v>21</v>
      </c>
    </row>
    <row r="241" spans="1:3" ht="33.75">
      <c r="A241" s="7">
        <v>180</v>
      </c>
      <c r="B241" s="7">
        <v>2012</v>
      </c>
      <c r="C241" s="33" t="s">
        <v>208</v>
      </c>
    </row>
    <row r="242" spans="1:3" ht="22.5">
      <c r="A242" s="212">
        <v>181</v>
      </c>
      <c r="B242" s="212">
        <v>2012</v>
      </c>
      <c r="C242" s="33" t="s">
        <v>21</v>
      </c>
    </row>
    <row r="243" spans="1:3" ht="33.75">
      <c r="A243" s="7">
        <v>181</v>
      </c>
      <c r="B243" s="7">
        <v>2015</v>
      </c>
      <c r="C243" s="33" t="s">
        <v>209</v>
      </c>
    </row>
    <row r="244" spans="1:3" ht="22.5">
      <c r="A244" s="212">
        <v>182</v>
      </c>
      <c r="B244" s="212">
        <v>2012</v>
      </c>
      <c r="C244" s="33" t="s">
        <v>21</v>
      </c>
    </row>
    <row r="245" spans="1:3">
      <c r="A245" s="7">
        <v>182</v>
      </c>
      <c r="B245" s="7">
        <v>2015</v>
      </c>
      <c r="C245" s="33" t="s">
        <v>210</v>
      </c>
    </row>
    <row r="246" spans="1:3" ht="22.5">
      <c r="A246" s="212">
        <v>183</v>
      </c>
      <c r="B246" s="212">
        <v>2012</v>
      </c>
      <c r="C246" s="33" t="s">
        <v>21</v>
      </c>
    </row>
    <row r="247" spans="1:3">
      <c r="A247" s="7">
        <v>186</v>
      </c>
      <c r="B247" s="7">
        <v>2012</v>
      </c>
      <c r="C247" s="33" t="s">
        <v>187</v>
      </c>
    </row>
    <row r="248" spans="1:3" ht="22.5">
      <c r="A248" s="212">
        <v>187</v>
      </c>
      <c r="B248" s="212">
        <v>2012</v>
      </c>
      <c r="C248" s="33" t="s">
        <v>21</v>
      </c>
    </row>
    <row r="249" spans="1:3" ht="33.75">
      <c r="A249" s="7">
        <v>188</v>
      </c>
      <c r="B249" s="7">
        <v>2012</v>
      </c>
      <c r="C249" s="33" t="s">
        <v>211</v>
      </c>
    </row>
    <row r="250" spans="1:3" ht="22.5">
      <c r="A250" s="212">
        <v>189</v>
      </c>
      <c r="B250" s="212">
        <v>2012</v>
      </c>
      <c r="C250" s="33" t="s">
        <v>212</v>
      </c>
    </row>
    <row r="251" spans="1:3" ht="33.75">
      <c r="A251" s="7">
        <v>191</v>
      </c>
      <c r="B251" s="7">
        <v>2012</v>
      </c>
      <c r="C251" s="33" t="s">
        <v>213</v>
      </c>
    </row>
    <row r="252" spans="1:3" ht="33.75">
      <c r="A252" s="212">
        <v>192</v>
      </c>
      <c r="B252" s="212">
        <v>2012</v>
      </c>
      <c r="C252" s="33" t="s">
        <v>214</v>
      </c>
    </row>
    <row r="253" spans="1:3" ht="22.5">
      <c r="A253" s="7">
        <v>193</v>
      </c>
      <c r="B253" s="7">
        <v>2012</v>
      </c>
      <c r="C253" s="33" t="s">
        <v>215</v>
      </c>
    </row>
    <row r="254" spans="1:3" ht="22.5">
      <c r="A254" s="212">
        <v>194</v>
      </c>
      <c r="B254" s="212">
        <v>2012</v>
      </c>
      <c r="C254" s="33" t="s">
        <v>216</v>
      </c>
    </row>
    <row r="255" spans="1:3">
      <c r="A255" s="7">
        <v>195</v>
      </c>
      <c r="B255" s="7">
        <v>2012</v>
      </c>
      <c r="C255" s="33" t="s">
        <v>164</v>
      </c>
    </row>
    <row r="256" spans="1:3" ht="22.5">
      <c r="A256" s="212">
        <v>196</v>
      </c>
      <c r="B256" s="212">
        <v>2012</v>
      </c>
      <c r="C256" s="33" t="s">
        <v>217</v>
      </c>
    </row>
    <row r="257" spans="1:3" ht="22.5">
      <c r="A257" s="7">
        <v>197</v>
      </c>
      <c r="B257" s="7">
        <v>2012</v>
      </c>
      <c r="C257" s="33" t="s">
        <v>218</v>
      </c>
    </row>
    <row r="258" spans="1:3" ht="22.5">
      <c r="A258" s="212">
        <v>198</v>
      </c>
      <c r="B258" s="212">
        <v>2012</v>
      </c>
      <c r="C258" s="33" t="s">
        <v>219</v>
      </c>
    </row>
    <row r="259" spans="1:3" ht="22.5">
      <c r="A259" s="7">
        <v>199</v>
      </c>
      <c r="B259" s="7">
        <v>2012</v>
      </c>
      <c r="C259" s="33" t="s">
        <v>220</v>
      </c>
    </row>
    <row r="260" spans="1:3" ht="33.75">
      <c r="A260" s="212">
        <v>200</v>
      </c>
      <c r="B260" s="212">
        <v>2008</v>
      </c>
      <c r="C260" s="33" t="s">
        <v>221</v>
      </c>
    </row>
    <row r="261" spans="1:3" ht="22.5">
      <c r="A261" s="7">
        <v>200</v>
      </c>
      <c r="B261" s="7">
        <v>2012</v>
      </c>
      <c r="C261" s="33" t="s">
        <v>222</v>
      </c>
    </row>
    <row r="262" spans="1:3" ht="22.5">
      <c r="A262" s="212">
        <v>202</v>
      </c>
      <c r="B262" s="212">
        <v>2012</v>
      </c>
      <c r="C262" s="33" t="s">
        <v>223</v>
      </c>
    </row>
    <row r="263" spans="1:3" ht="22.5">
      <c r="A263" s="7">
        <v>203</v>
      </c>
      <c r="B263" s="7">
        <v>2012</v>
      </c>
      <c r="C263" s="33" t="s">
        <v>224</v>
      </c>
    </row>
    <row r="264" spans="1:3" ht="33.75">
      <c r="A264" s="212">
        <v>204</v>
      </c>
      <c r="B264" s="212">
        <v>2012</v>
      </c>
      <c r="C264" s="33" t="s">
        <v>225</v>
      </c>
    </row>
    <row r="265" spans="1:3" ht="33.75">
      <c r="A265" s="7">
        <v>216</v>
      </c>
      <c r="B265" s="7">
        <v>2007</v>
      </c>
      <c r="C265" s="33" t="s">
        <v>226</v>
      </c>
    </row>
    <row r="266" spans="1:3" ht="22.5">
      <c r="A266" s="212">
        <v>217</v>
      </c>
      <c r="B266" s="212">
        <v>2008</v>
      </c>
      <c r="C266" s="33" t="s">
        <v>227</v>
      </c>
    </row>
    <row r="267" spans="1:3" ht="33.75">
      <c r="A267" s="7">
        <v>219</v>
      </c>
      <c r="B267" s="7">
        <v>2008</v>
      </c>
      <c r="C267" s="33" t="s">
        <v>228</v>
      </c>
    </row>
  </sheetData>
  <conditionalFormatting sqref="C1:C267">
    <cfRule type="containsBlanks" dxfId="74" priority="1">
      <formula>LEN(TRIM(C1))=0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BA2D-AA7A-4496-813E-EE527F8A6157}">
  <dimension ref="A2:M25"/>
  <sheetViews>
    <sheetView workbookViewId="0">
      <selection activeCell="C20" sqref="C20"/>
    </sheetView>
  </sheetViews>
  <sheetFormatPr defaultColWidth="11.42578125" defaultRowHeight="15"/>
  <cols>
    <col min="1" max="1" width="26.42578125" customWidth="1"/>
    <col min="3" max="3" width="26.7109375" customWidth="1"/>
    <col min="5" max="5" width="17.42578125" customWidth="1"/>
    <col min="7" max="7" width="23.5703125" customWidth="1"/>
    <col min="8" max="8" width="19.140625" customWidth="1"/>
    <col min="9" max="9" width="26.85546875" customWidth="1"/>
  </cols>
  <sheetData>
    <row r="2" spans="1:13">
      <c r="A2" t="s">
        <v>233</v>
      </c>
      <c r="C2" s="3" t="s">
        <v>2857</v>
      </c>
    </row>
    <row r="3" spans="1:13">
      <c r="A3" t="s">
        <v>232</v>
      </c>
      <c r="C3" s="4" t="s">
        <v>2858</v>
      </c>
      <c r="G3" s="18">
        <v>2012</v>
      </c>
      <c r="H3" s="6"/>
      <c r="I3" s="18">
        <v>2013</v>
      </c>
      <c r="K3" t="s">
        <v>818</v>
      </c>
      <c r="L3" t="s">
        <v>818</v>
      </c>
      <c r="M3" s="6">
        <f ca="1">TODAY()</f>
        <v>45385</v>
      </c>
    </row>
    <row r="4" spans="1:13">
      <c r="A4" t="s">
        <v>231</v>
      </c>
      <c r="C4" s="4" t="s">
        <v>2859</v>
      </c>
      <c r="E4" t="s">
        <v>2860</v>
      </c>
      <c r="G4" t="s">
        <v>2861</v>
      </c>
      <c r="K4" t="s">
        <v>849</v>
      </c>
      <c r="L4" t="s">
        <v>849</v>
      </c>
    </row>
    <row r="5" spans="1:13">
      <c r="C5" s="3" t="s">
        <v>2862</v>
      </c>
      <c r="E5" t="s">
        <v>278</v>
      </c>
      <c r="G5" t="s">
        <v>2863</v>
      </c>
    </row>
    <row r="6" spans="1:13">
      <c r="C6" s="3" t="s">
        <v>867</v>
      </c>
      <c r="E6" t="s">
        <v>246</v>
      </c>
      <c r="G6" t="s">
        <v>2864</v>
      </c>
      <c r="H6">
        <v>0</v>
      </c>
    </row>
    <row r="7" spans="1:13">
      <c r="A7" t="s">
        <v>245</v>
      </c>
      <c r="C7" s="3" t="s">
        <v>2865</v>
      </c>
      <c r="E7" t="s">
        <v>2866</v>
      </c>
      <c r="G7" t="s">
        <v>2867</v>
      </c>
      <c r="H7">
        <v>10</v>
      </c>
    </row>
    <row r="8" spans="1:13">
      <c r="A8" t="s">
        <v>2868</v>
      </c>
      <c r="C8" s="4" t="s">
        <v>2869</v>
      </c>
      <c r="G8" t="s">
        <v>867</v>
      </c>
      <c r="H8">
        <v>10</v>
      </c>
    </row>
    <row r="9" spans="1:13">
      <c r="A9" t="s">
        <v>249</v>
      </c>
      <c r="C9" s="4" t="s">
        <v>2870</v>
      </c>
      <c r="G9" t="s">
        <v>2865</v>
      </c>
      <c r="H9">
        <v>180</v>
      </c>
    </row>
    <row r="10" spans="1:13">
      <c r="C10" t="s">
        <v>2871</v>
      </c>
      <c r="G10" t="s">
        <v>2857</v>
      </c>
      <c r="H10">
        <v>0</v>
      </c>
    </row>
    <row r="11" spans="1:13">
      <c r="C11" s="4" t="s">
        <v>952</v>
      </c>
    </row>
    <row r="12" spans="1:13">
      <c r="C12" t="s">
        <v>837</v>
      </c>
    </row>
    <row r="13" spans="1:13">
      <c r="C13" t="s">
        <v>1066</v>
      </c>
    </row>
    <row r="14" spans="1:13">
      <c r="G14" t="s">
        <v>2864</v>
      </c>
      <c r="H14">
        <v>0</v>
      </c>
    </row>
    <row r="15" spans="1:13">
      <c r="G15" t="s">
        <v>2872</v>
      </c>
      <c r="H15">
        <v>10</v>
      </c>
    </row>
    <row r="16" spans="1:13">
      <c r="G16" t="s">
        <v>2871</v>
      </c>
      <c r="H16">
        <v>10</v>
      </c>
    </row>
    <row r="17" spans="7:8">
      <c r="G17" t="s">
        <v>2873</v>
      </c>
      <c r="H17">
        <v>10</v>
      </c>
    </row>
    <row r="18" spans="7:8">
      <c r="G18" t="s">
        <v>2874</v>
      </c>
      <c r="H18">
        <v>10</v>
      </c>
    </row>
    <row r="19" spans="7:8">
      <c r="G19" t="s">
        <v>2875</v>
      </c>
    </row>
    <row r="20" spans="7:8">
      <c r="G20" t="s">
        <v>952</v>
      </c>
      <c r="H20">
        <v>10</v>
      </c>
    </row>
    <row r="21" spans="7:8">
      <c r="G21" t="s">
        <v>867</v>
      </c>
      <c r="H21">
        <v>10</v>
      </c>
    </row>
    <row r="22" spans="7:8">
      <c r="G22" t="s">
        <v>2876</v>
      </c>
    </row>
    <row r="23" spans="7:8">
      <c r="G23" t="s">
        <v>2877</v>
      </c>
      <c r="H23">
        <v>10</v>
      </c>
    </row>
    <row r="24" spans="7:8">
      <c r="G24" t="s">
        <v>2865</v>
      </c>
      <c r="H24">
        <v>180</v>
      </c>
    </row>
    <row r="25" spans="7:8">
      <c r="G25" t="s">
        <v>2857</v>
      </c>
      <c r="H2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4931-E0B5-463C-A6CF-FC0F84B5B3FE}">
  <dimension ref="A1:B34"/>
  <sheetViews>
    <sheetView workbookViewId="0">
      <selection sqref="A1:B34"/>
    </sheetView>
  </sheetViews>
  <sheetFormatPr defaultColWidth="11.42578125" defaultRowHeight="15"/>
  <sheetData>
    <row r="1" spans="1:2">
      <c r="A1" s="305"/>
      <c r="B1" s="305"/>
    </row>
    <row r="2" spans="1:2">
      <c r="A2" s="305"/>
      <c r="B2" s="305"/>
    </row>
    <row r="3" spans="1:2">
      <c r="A3" s="305"/>
      <c r="B3" s="305"/>
    </row>
    <row r="4" spans="1:2">
      <c r="A4" s="305"/>
      <c r="B4" s="305"/>
    </row>
    <row r="5" spans="1:2">
      <c r="A5" s="305"/>
      <c r="B5" s="305"/>
    </row>
    <row r="6" spans="1:2">
      <c r="A6" s="305"/>
      <c r="B6" s="305"/>
    </row>
    <row r="7" spans="1:2">
      <c r="A7" s="305"/>
      <c r="B7" s="305"/>
    </row>
    <row r="8" spans="1:2">
      <c r="A8" s="305"/>
      <c r="B8" s="305"/>
    </row>
    <row r="9" spans="1:2">
      <c r="A9" s="305"/>
      <c r="B9" s="305"/>
    </row>
    <row r="10" spans="1:2">
      <c r="A10" s="305"/>
      <c r="B10" s="305"/>
    </row>
    <row r="11" spans="1:2">
      <c r="A11" s="305"/>
      <c r="B11" s="305"/>
    </row>
    <row r="12" spans="1:2">
      <c r="A12" s="305"/>
      <c r="B12" s="305"/>
    </row>
    <row r="13" spans="1:2">
      <c r="A13" s="305"/>
      <c r="B13" s="305"/>
    </row>
    <row r="14" spans="1:2">
      <c r="A14" s="305"/>
      <c r="B14" s="305"/>
    </row>
    <row r="15" spans="1:2">
      <c r="A15" s="305"/>
      <c r="B15" s="305"/>
    </row>
    <row r="16" spans="1:2">
      <c r="A16" s="305"/>
      <c r="B16" s="305"/>
    </row>
    <row r="17" spans="1:2">
      <c r="A17" s="305"/>
      <c r="B17" s="305"/>
    </row>
    <row r="18" spans="1:2">
      <c r="A18" s="305"/>
      <c r="B18" s="305"/>
    </row>
    <row r="19" spans="1:2">
      <c r="A19" s="305"/>
      <c r="B19" s="305"/>
    </row>
    <row r="20" spans="1:2">
      <c r="A20" s="305"/>
      <c r="B20" s="305"/>
    </row>
    <row r="21" spans="1:2">
      <c r="A21" s="305"/>
      <c r="B21" s="305"/>
    </row>
    <row r="22" spans="1:2">
      <c r="A22" s="305"/>
      <c r="B22" s="305"/>
    </row>
    <row r="23" spans="1:2">
      <c r="A23" s="305"/>
      <c r="B23" s="305"/>
    </row>
    <row r="24" spans="1:2">
      <c r="A24" s="305"/>
      <c r="B24" s="305"/>
    </row>
    <row r="25" spans="1:2">
      <c r="A25" s="305"/>
      <c r="B25" s="305"/>
    </row>
    <row r="26" spans="1:2">
      <c r="A26" s="305"/>
      <c r="B26" s="305"/>
    </row>
    <row r="27" spans="1:2">
      <c r="A27" s="305"/>
      <c r="B27" s="305"/>
    </row>
    <row r="28" spans="1:2">
      <c r="A28" s="305"/>
      <c r="B28" s="305"/>
    </row>
    <row r="29" spans="1:2">
      <c r="A29" s="305"/>
      <c r="B29" s="305"/>
    </row>
    <row r="30" spans="1:2">
      <c r="A30" s="305"/>
      <c r="B30" s="305"/>
    </row>
    <row r="31" spans="1:2">
      <c r="A31" s="305"/>
      <c r="B31" s="305"/>
    </row>
    <row r="32" spans="1:2">
      <c r="A32" s="305"/>
      <c r="B32" s="305"/>
    </row>
    <row r="33" spans="1:2">
      <c r="A33" s="305"/>
      <c r="B33" s="305"/>
    </row>
    <row r="34" spans="1:2">
      <c r="A34" s="305"/>
      <c r="B34" s="305"/>
    </row>
  </sheetData>
  <mergeCells count="1">
    <mergeCell ref="A1:B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15A6-52DF-4EC5-A263-8E91EC388A5C}">
  <dimension ref="A1:AE52"/>
  <sheetViews>
    <sheetView tabSelected="1" workbookViewId="0">
      <selection activeCell="B5" sqref="B5"/>
    </sheetView>
  </sheetViews>
  <sheetFormatPr defaultColWidth="11.42578125" defaultRowHeight="15"/>
  <cols>
    <col min="1" max="1" width="22.140625" bestFit="1" customWidth="1"/>
    <col min="2" max="2" width="29.5703125" bestFit="1" customWidth="1"/>
    <col min="3" max="3" width="7.42578125" bestFit="1" customWidth="1"/>
    <col min="4" max="4" width="20.42578125" bestFit="1" customWidth="1"/>
    <col min="5" max="5" width="12.5703125" bestFit="1" customWidth="1"/>
    <col min="6" max="6" width="17.140625" bestFit="1" customWidth="1"/>
    <col min="7" max="7" width="19.140625" bestFit="1" customWidth="1"/>
    <col min="8" max="8" width="12.5703125" bestFit="1" customWidth="1"/>
    <col min="9" max="9" width="6.42578125" bestFit="1" customWidth="1"/>
    <col min="10" max="10" width="25.42578125" bestFit="1" customWidth="1"/>
    <col min="11" max="11" width="24.5703125" bestFit="1" customWidth="1"/>
    <col min="12" max="12" width="14" bestFit="1" customWidth="1"/>
    <col min="13" max="13" width="17.5703125" bestFit="1" customWidth="1"/>
    <col min="14" max="14" width="9.7109375" bestFit="1" customWidth="1"/>
    <col min="15" max="15" width="13.7109375" bestFit="1" customWidth="1"/>
    <col min="16" max="16" width="12" bestFit="1" customWidth="1"/>
    <col min="17" max="17" width="12.42578125" bestFit="1" customWidth="1"/>
    <col min="18" max="18" width="12.5703125" bestFit="1" customWidth="1"/>
  </cols>
  <sheetData>
    <row r="1" spans="1:28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spans="1:28">
      <c r="A3" s="2" t="s">
        <v>229</v>
      </c>
      <c r="B3" s="2" t="s">
        <v>230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</row>
    <row r="4" spans="1:28">
      <c r="A4" s="225" t="s">
        <v>231</v>
      </c>
      <c r="B4" s="2">
        <v>49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</row>
    <row r="5" spans="1:28">
      <c r="A5" s="225" t="s">
        <v>232</v>
      </c>
      <c r="B5" s="2">
        <v>661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</row>
    <row r="6" spans="1:28">
      <c r="A6" s="225" t="s">
        <v>233</v>
      </c>
      <c r="B6" s="2">
        <v>509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>
      <c r="A7" s="225" t="s">
        <v>234</v>
      </c>
      <c r="B7" s="2">
        <v>1219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</row>
    <row r="9" spans="1:28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</row>
    <row r="10" spans="1:28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</row>
    <row r="11" spans="1:28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</row>
    <row r="12" spans="1:28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</row>
    <row r="13" spans="1:28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</row>
    <row r="14" spans="1:28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</row>
    <row r="15" spans="1:28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</row>
    <row r="16" spans="1:28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</row>
    <row r="17" spans="1:3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</row>
    <row r="18" spans="1:3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</row>
    <row r="19" spans="1:3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</row>
    <row r="20" spans="1:31">
      <c r="A20" s="224" t="s">
        <v>235</v>
      </c>
      <c r="B20" t="s">
        <v>236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</row>
    <row r="21" spans="1:31">
      <c r="A21" s="223" t="s">
        <v>231</v>
      </c>
      <c r="B21">
        <v>31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</row>
    <row r="22" spans="1:31">
      <c r="A22" s="223" t="s">
        <v>232</v>
      </c>
      <c r="B22">
        <v>86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</row>
    <row r="23" spans="1:31">
      <c r="A23" s="223" t="s">
        <v>233</v>
      </c>
      <c r="B23">
        <v>82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</row>
    <row r="24" spans="1:31">
      <c r="A24" s="223" t="s">
        <v>234</v>
      </c>
      <c r="B24">
        <v>199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</row>
    <row r="25" spans="1:3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</row>
    <row r="26" spans="1:3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</row>
    <row r="27" spans="1:3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</row>
    <row r="28" spans="1:3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</row>
    <row r="29" spans="1:3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</row>
    <row r="30" spans="1:3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</row>
    <row r="31" spans="1:3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</row>
    <row r="32" spans="1:3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</row>
    <row r="33" spans="1:13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1:13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1:13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3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1:13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1:13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1:13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1:13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1:13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1:13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</row>
    <row r="43" spans="1:13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</row>
    <row r="44" spans="1:13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3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1:13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</row>
    <row r="47" spans="1:13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1:13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1:13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spans="1:13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13A3-082D-4A7D-AEE4-621D7B37C343}">
  <dimension ref="A1:H1889"/>
  <sheetViews>
    <sheetView zoomScale="90" zoomScaleNormal="90" workbookViewId="0">
      <pane ySplit="1" topLeftCell="A3" activePane="bottomLeft" state="frozen"/>
      <selection pane="bottomLeft" activeCell="E28" sqref="E28"/>
    </sheetView>
  </sheetViews>
  <sheetFormatPr defaultColWidth="11.42578125" defaultRowHeight="15"/>
  <cols>
    <col min="1" max="1" width="17.140625" customWidth="1"/>
    <col min="2" max="2" width="24.5703125" style="2" bestFit="1" customWidth="1"/>
    <col min="3" max="3" width="26.28515625" style="2" bestFit="1" customWidth="1"/>
    <col min="4" max="4" width="29.85546875" style="2" bestFit="1" customWidth="1"/>
    <col min="5" max="5" width="64.140625" style="2" bestFit="1" customWidth="1"/>
    <col min="6" max="6" width="16.42578125" style="2" bestFit="1" customWidth="1"/>
    <col min="7" max="7" width="25.7109375" style="2" bestFit="1" customWidth="1"/>
    <col min="8" max="8" width="19.5703125" style="2" bestFit="1" customWidth="1"/>
  </cols>
  <sheetData>
    <row r="1" spans="1:8">
      <c r="A1" s="213" t="s">
        <v>237</v>
      </c>
      <c r="B1" s="214" t="s">
        <v>229</v>
      </c>
      <c r="C1" s="214" t="s">
        <v>238</v>
      </c>
      <c r="D1" s="214" t="s">
        <v>239</v>
      </c>
      <c r="E1" s="214" t="s">
        <v>240</v>
      </c>
      <c r="F1" s="214" t="s">
        <v>241</v>
      </c>
      <c r="G1" s="214" t="s">
        <v>242</v>
      </c>
      <c r="H1" s="214" t="s">
        <v>243</v>
      </c>
    </row>
    <row r="2" spans="1:8" hidden="1">
      <c r="A2" s="220">
        <v>1</v>
      </c>
      <c r="B2" s="221" t="s">
        <v>231</v>
      </c>
      <c r="C2" s="20">
        <v>15</v>
      </c>
      <c r="D2" s="20">
        <v>1993</v>
      </c>
      <c r="E2" s="22" t="s">
        <v>244</v>
      </c>
      <c r="F2" s="221" t="s">
        <v>245</v>
      </c>
      <c r="G2" s="287" t="s">
        <v>246</v>
      </c>
      <c r="H2" s="288" t="s">
        <v>247</v>
      </c>
    </row>
    <row r="3" spans="1:8">
      <c r="A3" s="220">
        <f t="shared" ref="A3:A66" si="0">A2+1</f>
        <v>2</v>
      </c>
      <c r="B3" s="221" t="s">
        <v>232</v>
      </c>
      <c r="C3" s="20">
        <v>1</v>
      </c>
      <c r="D3" s="20">
        <v>1995</v>
      </c>
      <c r="E3" s="22" t="s">
        <v>248</v>
      </c>
      <c r="F3" s="221" t="s">
        <v>249</v>
      </c>
      <c r="G3" s="287" t="s">
        <v>249</v>
      </c>
      <c r="H3" s="288" t="s">
        <v>250</v>
      </c>
    </row>
    <row r="4" spans="1:8" hidden="1">
      <c r="A4" s="220">
        <f t="shared" si="0"/>
        <v>3</v>
      </c>
      <c r="B4" s="221" t="s">
        <v>231</v>
      </c>
      <c r="C4" s="20">
        <v>61</v>
      </c>
      <c r="D4" s="20">
        <v>1996</v>
      </c>
      <c r="E4" s="22" t="s">
        <v>251</v>
      </c>
      <c r="F4" s="221" t="s">
        <v>245</v>
      </c>
      <c r="G4" s="287" t="s">
        <v>246</v>
      </c>
      <c r="H4" s="288" t="s">
        <v>247</v>
      </c>
    </row>
    <row r="5" spans="1:8" hidden="1">
      <c r="A5" s="220">
        <f t="shared" si="0"/>
        <v>4</v>
      </c>
      <c r="B5" s="221" t="s">
        <v>231</v>
      </c>
      <c r="C5" s="20">
        <v>124</v>
      </c>
      <c r="D5" s="20">
        <v>1998</v>
      </c>
      <c r="E5" s="22" t="s">
        <v>252</v>
      </c>
      <c r="F5" s="221" t="s">
        <v>245</v>
      </c>
      <c r="G5" s="287" t="s">
        <v>246</v>
      </c>
      <c r="H5" s="288" t="s">
        <v>247</v>
      </c>
    </row>
    <row r="6" spans="1:8">
      <c r="A6" s="220">
        <f t="shared" si="0"/>
        <v>5</v>
      </c>
      <c r="B6" s="221" t="s">
        <v>233</v>
      </c>
      <c r="C6" s="20">
        <f>Hoja1!A1</f>
        <v>1</v>
      </c>
      <c r="D6" s="20">
        <f>Hoja1!B208</f>
        <v>2012</v>
      </c>
      <c r="E6" s="22" t="str">
        <f>Hoja1!C1</f>
        <v xml:space="preserve">  SERAFIN DIAZ CASTRO </v>
      </c>
      <c r="F6" s="221" t="s">
        <v>249</v>
      </c>
      <c r="G6" s="287" t="s">
        <v>249</v>
      </c>
      <c r="H6" s="288" t="s">
        <v>250</v>
      </c>
    </row>
    <row r="7" spans="1:8" hidden="1">
      <c r="A7" s="220">
        <f t="shared" si="0"/>
        <v>6</v>
      </c>
      <c r="B7" s="221" t="s">
        <v>231</v>
      </c>
      <c r="C7" s="20">
        <v>48</v>
      </c>
      <c r="D7" s="20">
        <v>1999</v>
      </c>
      <c r="E7" s="22" t="s">
        <v>253</v>
      </c>
      <c r="F7" s="221" t="s">
        <v>245</v>
      </c>
      <c r="G7" s="287" t="s">
        <v>246</v>
      </c>
      <c r="H7" s="288" t="s">
        <v>247</v>
      </c>
    </row>
    <row r="8" spans="1:8">
      <c r="A8" s="220">
        <f t="shared" si="0"/>
        <v>7</v>
      </c>
      <c r="B8" s="221" t="s">
        <v>232</v>
      </c>
      <c r="C8" s="20">
        <v>1</v>
      </c>
      <c r="D8" s="20">
        <v>2013</v>
      </c>
      <c r="E8" s="22" t="s">
        <v>254</v>
      </c>
      <c r="F8" s="221" t="s">
        <v>249</v>
      </c>
      <c r="G8" s="287" t="s">
        <v>249</v>
      </c>
      <c r="H8" s="288" t="s">
        <v>250</v>
      </c>
    </row>
    <row r="9" spans="1:8" hidden="1">
      <c r="A9" s="220">
        <f t="shared" si="0"/>
        <v>8</v>
      </c>
      <c r="B9" s="221" t="s">
        <v>231</v>
      </c>
      <c r="C9" s="20">
        <v>6</v>
      </c>
      <c r="D9" s="20">
        <v>2000</v>
      </c>
      <c r="E9" s="22" t="s">
        <v>255</v>
      </c>
      <c r="F9" s="221" t="s">
        <v>245</v>
      </c>
      <c r="G9" s="287" t="s">
        <v>246</v>
      </c>
      <c r="H9" s="288" t="s">
        <v>247</v>
      </c>
    </row>
    <row r="10" spans="1:8" hidden="1">
      <c r="A10" s="220">
        <f t="shared" si="0"/>
        <v>9</v>
      </c>
      <c r="B10" s="221" t="s">
        <v>231</v>
      </c>
      <c r="C10" s="20">
        <v>21</v>
      </c>
      <c r="D10" s="20">
        <v>2000</v>
      </c>
      <c r="E10" s="22" t="s">
        <v>256</v>
      </c>
      <c r="F10" s="221" t="s">
        <v>245</v>
      </c>
      <c r="G10" s="287" t="s">
        <v>246</v>
      </c>
      <c r="H10" s="288" t="s">
        <v>247</v>
      </c>
    </row>
    <row r="11" spans="1:8">
      <c r="A11" s="220">
        <f t="shared" si="0"/>
        <v>10</v>
      </c>
      <c r="B11" s="221" t="s">
        <v>232</v>
      </c>
      <c r="C11" s="20">
        <v>1</v>
      </c>
      <c r="D11" s="20">
        <v>2016</v>
      </c>
      <c r="E11" s="22" t="s">
        <v>257</v>
      </c>
      <c r="F11" s="221" t="s">
        <v>249</v>
      </c>
      <c r="G11" s="287" t="s">
        <v>249</v>
      </c>
      <c r="H11" s="288" t="s">
        <v>250</v>
      </c>
    </row>
    <row r="12" spans="1:8" hidden="1">
      <c r="A12" s="220">
        <f t="shared" si="0"/>
        <v>11</v>
      </c>
      <c r="B12" s="221" t="s">
        <v>231</v>
      </c>
      <c r="C12" s="20">
        <v>11</v>
      </c>
      <c r="D12" s="20">
        <v>2001</v>
      </c>
      <c r="E12" s="22" t="s">
        <v>258</v>
      </c>
      <c r="F12" s="221" t="s">
        <v>245</v>
      </c>
      <c r="G12" s="287" t="s">
        <v>246</v>
      </c>
      <c r="H12" s="288" t="s">
        <v>247</v>
      </c>
    </row>
    <row r="13" spans="1:8">
      <c r="A13" s="220">
        <f t="shared" si="0"/>
        <v>12</v>
      </c>
      <c r="B13" s="221" t="s">
        <v>231</v>
      </c>
      <c r="C13" s="20">
        <v>1</v>
      </c>
      <c r="D13" s="20">
        <v>1997</v>
      </c>
      <c r="E13" s="22" t="s">
        <v>259</v>
      </c>
      <c r="F13" s="221" t="s">
        <v>249</v>
      </c>
      <c r="G13" s="287" t="s">
        <v>249</v>
      </c>
      <c r="H13" s="288" t="s">
        <v>250</v>
      </c>
    </row>
    <row r="14" spans="1:8">
      <c r="A14" s="220">
        <f t="shared" si="0"/>
        <v>13</v>
      </c>
      <c r="B14" s="221" t="s">
        <v>233</v>
      </c>
      <c r="C14" s="20">
        <f>Hoja1!A2</f>
        <v>1</v>
      </c>
      <c r="D14" s="20">
        <f>Hoja1!B209</f>
        <v>2014</v>
      </c>
      <c r="E14" s="22" t="str">
        <f>Hoja1!C2</f>
        <v xml:space="preserve">GABRIELA LATORRE CHUSCANO </v>
      </c>
      <c r="F14" s="221" t="s">
        <v>249</v>
      </c>
      <c r="G14" s="287" t="s">
        <v>249</v>
      </c>
      <c r="H14" s="288" t="s">
        <v>250</v>
      </c>
    </row>
    <row r="15" spans="1:8" hidden="1">
      <c r="A15" s="220">
        <f t="shared" si="0"/>
        <v>14</v>
      </c>
      <c r="B15" s="221" t="s">
        <v>231</v>
      </c>
      <c r="C15" s="20">
        <v>1</v>
      </c>
      <c r="D15" s="20">
        <v>2002</v>
      </c>
      <c r="E15" s="22" t="s">
        <v>260</v>
      </c>
      <c r="F15" s="221" t="s">
        <v>245</v>
      </c>
      <c r="G15" s="287" t="s">
        <v>246</v>
      </c>
      <c r="H15" s="288" t="s">
        <v>247</v>
      </c>
    </row>
    <row r="16" spans="1:8">
      <c r="A16" s="220">
        <f t="shared" si="0"/>
        <v>15</v>
      </c>
      <c r="B16" s="221" t="s">
        <v>231</v>
      </c>
      <c r="C16" s="20">
        <v>5</v>
      </c>
      <c r="D16" s="20">
        <v>2012</v>
      </c>
      <c r="E16" s="22" t="s">
        <v>261</v>
      </c>
      <c r="F16" s="221" t="s">
        <v>249</v>
      </c>
      <c r="G16" s="287" t="s">
        <v>249</v>
      </c>
      <c r="H16" s="288" t="s">
        <v>250</v>
      </c>
    </row>
    <row r="17" spans="1:8">
      <c r="A17" s="220">
        <f t="shared" si="0"/>
        <v>16</v>
      </c>
      <c r="B17" s="221" t="s">
        <v>233</v>
      </c>
      <c r="C17" s="20">
        <f>Hoja1!A4</f>
        <v>1</v>
      </c>
      <c r="D17" s="20">
        <f>Hoja1!B211</f>
        <v>2015</v>
      </c>
      <c r="E17" s="22" t="str">
        <f>Hoja1!C4</f>
        <v xml:space="preserve">FERNANDO CABEZAS </v>
      </c>
      <c r="F17" s="221" t="s">
        <v>249</v>
      </c>
      <c r="G17" s="287" t="s">
        <v>249</v>
      </c>
      <c r="H17" s="288" t="s">
        <v>250</v>
      </c>
    </row>
    <row r="18" spans="1:8" hidden="1">
      <c r="A18" s="220">
        <f t="shared" si="0"/>
        <v>17</v>
      </c>
      <c r="B18" s="221" t="s">
        <v>233</v>
      </c>
      <c r="C18" s="20">
        <v>1</v>
      </c>
      <c r="D18" s="20">
        <v>2018</v>
      </c>
      <c r="E18" s="22" t="s">
        <v>262</v>
      </c>
      <c r="F18" s="221" t="s">
        <v>245</v>
      </c>
      <c r="G18" s="287" t="s">
        <v>246</v>
      </c>
      <c r="H18" s="288" t="s">
        <v>247</v>
      </c>
    </row>
    <row r="19" spans="1:8">
      <c r="A19" s="220">
        <f t="shared" si="0"/>
        <v>18</v>
      </c>
      <c r="B19" s="221" t="s">
        <v>231</v>
      </c>
      <c r="C19" s="20">
        <v>6</v>
      </c>
      <c r="D19" s="20">
        <v>2004</v>
      </c>
      <c r="E19" s="22" t="s">
        <v>263</v>
      </c>
      <c r="F19" s="221" t="s">
        <v>249</v>
      </c>
      <c r="G19" s="287" t="s">
        <v>249</v>
      </c>
      <c r="H19" s="288" t="s">
        <v>250</v>
      </c>
    </row>
    <row r="20" spans="1:8" hidden="1">
      <c r="A20" s="220">
        <f t="shared" si="0"/>
        <v>19</v>
      </c>
      <c r="B20" s="221" t="s">
        <v>231</v>
      </c>
      <c r="C20" s="20">
        <v>8</v>
      </c>
      <c r="D20" s="20">
        <v>2004</v>
      </c>
      <c r="E20" s="22" t="s">
        <v>264</v>
      </c>
      <c r="F20" s="221" t="s">
        <v>245</v>
      </c>
      <c r="G20" s="287" t="s">
        <v>246</v>
      </c>
      <c r="H20" s="288" t="s">
        <v>247</v>
      </c>
    </row>
    <row r="21" spans="1:8">
      <c r="A21" s="220">
        <f t="shared" si="0"/>
        <v>20</v>
      </c>
      <c r="B21" s="221" t="s">
        <v>233</v>
      </c>
      <c r="C21" s="20">
        <v>1</v>
      </c>
      <c r="D21" s="20">
        <v>2019</v>
      </c>
      <c r="E21" s="22" t="s">
        <v>265</v>
      </c>
      <c r="F21" s="221" t="s">
        <v>249</v>
      </c>
      <c r="G21" s="287" t="s">
        <v>249</v>
      </c>
      <c r="H21" s="288" t="s">
        <v>250</v>
      </c>
    </row>
    <row r="22" spans="1:8">
      <c r="A22" s="220">
        <f t="shared" si="0"/>
        <v>21</v>
      </c>
      <c r="B22" s="221" t="s">
        <v>233</v>
      </c>
      <c r="C22" s="20">
        <v>2</v>
      </c>
      <c r="D22" s="20">
        <v>2006</v>
      </c>
      <c r="E22" s="22" t="s">
        <v>266</v>
      </c>
      <c r="F22" s="221" t="s">
        <v>249</v>
      </c>
      <c r="G22" s="287" t="s">
        <v>249</v>
      </c>
      <c r="H22" s="288" t="s">
        <v>250</v>
      </c>
    </row>
    <row r="23" spans="1:8">
      <c r="A23" s="220">
        <f t="shared" si="0"/>
        <v>22</v>
      </c>
      <c r="B23" s="221" t="s">
        <v>233</v>
      </c>
      <c r="C23" s="20">
        <f>Hoja1!A7</f>
        <v>2</v>
      </c>
      <c r="D23" s="20">
        <f>Hoja1!B214</f>
        <v>2008</v>
      </c>
      <c r="E23" s="22" t="str">
        <f>Hoja1!C7</f>
        <v xml:space="preserve">SANDRA MILENA RESTREPO ATEHORTUE Y WALTER BALLENLEON </v>
      </c>
      <c r="F23" s="221" t="s">
        <v>249</v>
      </c>
      <c r="G23" s="287" t="s">
        <v>249</v>
      </c>
      <c r="H23" s="288" t="s">
        <v>250</v>
      </c>
    </row>
    <row r="24" spans="1:8" hidden="1">
      <c r="A24" s="220">
        <f t="shared" si="0"/>
        <v>23</v>
      </c>
      <c r="B24" s="221" t="s">
        <v>231</v>
      </c>
      <c r="C24" s="20">
        <v>2</v>
      </c>
      <c r="D24" s="20">
        <v>2005</v>
      </c>
      <c r="E24" s="22" t="s">
        <v>267</v>
      </c>
      <c r="F24" s="221" t="s">
        <v>245</v>
      </c>
      <c r="G24" s="287" t="s">
        <v>246</v>
      </c>
      <c r="H24" s="288" t="s">
        <v>247</v>
      </c>
    </row>
    <row r="25" spans="1:8">
      <c r="A25" s="220">
        <f t="shared" si="0"/>
        <v>24</v>
      </c>
      <c r="B25" s="221" t="s">
        <v>232</v>
      </c>
      <c r="C25" s="20">
        <v>2</v>
      </c>
      <c r="D25" s="20">
        <v>2014</v>
      </c>
      <c r="E25" s="22" t="s">
        <v>268</v>
      </c>
      <c r="F25" s="221" t="s">
        <v>249</v>
      </c>
      <c r="G25" s="287" t="s">
        <v>249</v>
      </c>
      <c r="H25" s="288" t="s">
        <v>250</v>
      </c>
    </row>
    <row r="26" spans="1:8">
      <c r="A26" s="220">
        <f t="shared" si="0"/>
        <v>25</v>
      </c>
      <c r="B26" s="221" t="s">
        <v>233</v>
      </c>
      <c r="C26" s="20">
        <v>2</v>
      </c>
      <c r="D26" s="20">
        <v>2009</v>
      </c>
      <c r="E26" s="22" t="s">
        <v>269</v>
      </c>
      <c r="F26" s="221" t="s">
        <v>249</v>
      </c>
      <c r="G26" s="287" t="s">
        <v>249</v>
      </c>
      <c r="H26" s="288" t="s">
        <v>250</v>
      </c>
    </row>
    <row r="27" spans="1:8">
      <c r="A27" s="220">
        <f t="shared" si="0"/>
        <v>26</v>
      </c>
      <c r="B27" s="221" t="s">
        <v>233</v>
      </c>
      <c r="C27" s="20">
        <f>Hoja1!A8</f>
        <v>2</v>
      </c>
      <c r="D27" s="20">
        <v>2013</v>
      </c>
      <c r="E27" s="22" t="str">
        <f>Hoja1!C8</f>
        <v xml:space="preserve"> FRANCISCO CUERVO CARO </v>
      </c>
      <c r="F27" s="221" t="s">
        <v>249</v>
      </c>
      <c r="G27" s="287" t="s">
        <v>249</v>
      </c>
      <c r="H27" s="288" t="s">
        <v>250</v>
      </c>
    </row>
    <row r="28" spans="1:8">
      <c r="A28" s="220">
        <f t="shared" si="0"/>
        <v>27</v>
      </c>
      <c r="B28" s="221" t="s">
        <v>233</v>
      </c>
      <c r="C28" s="20">
        <f>Hoja1!A5</f>
        <v>2</v>
      </c>
      <c r="D28" s="20">
        <f>Hoja1!B212</f>
        <v>2014</v>
      </c>
      <c r="E28" s="22" t="str">
        <f>Hoja1!C5</f>
        <v xml:space="preserve">OROMAIRO RIAÑO </v>
      </c>
      <c r="F28" s="221" t="s">
        <v>249</v>
      </c>
      <c r="G28" s="287" t="s">
        <v>249</v>
      </c>
      <c r="H28" s="288" t="s">
        <v>250</v>
      </c>
    </row>
    <row r="29" spans="1:8">
      <c r="A29" s="220">
        <f t="shared" si="0"/>
        <v>28</v>
      </c>
      <c r="B29" s="221" t="s">
        <v>233</v>
      </c>
      <c r="C29" s="20">
        <f>Hoja1!A6</f>
        <v>2</v>
      </c>
      <c r="D29" s="20">
        <f>Hoja1!B213</f>
        <v>2015</v>
      </c>
      <c r="E29" s="22" t="str">
        <f>Hoja1!C6</f>
        <v xml:space="preserve"> HECTOR FABIAN ALVAREZ GARCES</v>
      </c>
      <c r="F29" s="221" t="s">
        <v>249</v>
      </c>
      <c r="G29" s="287" t="s">
        <v>249</v>
      </c>
      <c r="H29" s="288" t="s">
        <v>250</v>
      </c>
    </row>
    <row r="30" spans="1:8">
      <c r="A30" s="220">
        <f t="shared" si="0"/>
        <v>29</v>
      </c>
      <c r="B30" s="221" t="s">
        <v>233</v>
      </c>
      <c r="C30" s="20">
        <v>2</v>
      </c>
      <c r="D30" s="20">
        <v>2016</v>
      </c>
      <c r="E30" s="22" t="s">
        <v>270</v>
      </c>
      <c r="F30" s="221" t="s">
        <v>249</v>
      </c>
      <c r="G30" s="287" t="s">
        <v>249</v>
      </c>
      <c r="H30" s="288" t="s">
        <v>250</v>
      </c>
    </row>
    <row r="31" spans="1:8">
      <c r="A31" s="220">
        <f t="shared" si="0"/>
        <v>30</v>
      </c>
      <c r="B31" s="221" t="s">
        <v>233</v>
      </c>
      <c r="C31" s="20">
        <v>3</v>
      </c>
      <c r="D31" s="20">
        <v>2002</v>
      </c>
      <c r="E31" s="22" t="s">
        <v>271</v>
      </c>
      <c r="F31" s="221" t="s">
        <v>249</v>
      </c>
      <c r="G31" s="287" t="s">
        <v>249</v>
      </c>
      <c r="H31" s="288" t="s">
        <v>250</v>
      </c>
    </row>
    <row r="32" spans="1:8">
      <c r="A32" s="220">
        <f t="shared" si="0"/>
        <v>31</v>
      </c>
      <c r="B32" s="221" t="s">
        <v>233</v>
      </c>
      <c r="C32" s="20">
        <v>3</v>
      </c>
      <c r="D32" s="20">
        <v>2006</v>
      </c>
      <c r="E32" s="22" t="s">
        <v>272</v>
      </c>
      <c r="F32" s="221" t="s">
        <v>249</v>
      </c>
      <c r="G32" s="287" t="s">
        <v>249</v>
      </c>
      <c r="H32" s="288" t="s">
        <v>250</v>
      </c>
    </row>
    <row r="33" spans="1:8" hidden="1">
      <c r="A33" s="220">
        <f t="shared" si="0"/>
        <v>32</v>
      </c>
      <c r="B33" s="221" t="s">
        <v>233</v>
      </c>
      <c r="C33" s="20">
        <v>3</v>
      </c>
      <c r="D33" s="20">
        <v>2010</v>
      </c>
      <c r="E33" s="22" t="s">
        <v>273</v>
      </c>
      <c r="F33" s="221" t="s">
        <v>245</v>
      </c>
      <c r="G33" s="287" t="s">
        <v>274</v>
      </c>
      <c r="H33" s="288" t="s">
        <v>247</v>
      </c>
    </row>
    <row r="34" spans="1:8" hidden="1">
      <c r="A34" s="220">
        <f t="shared" si="0"/>
        <v>33</v>
      </c>
      <c r="B34" s="221" t="s">
        <v>233</v>
      </c>
      <c r="C34" s="20">
        <v>3</v>
      </c>
      <c r="D34" s="20">
        <v>2011</v>
      </c>
      <c r="E34" s="22" t="s">
        <v>275</v>
      </c>
      <c r="F34" s="221" t="s">
        <v>245</v>
      </c>
      <c r="G34" s="287" t="s">
        <v>274</v>
      </c>
      <c r="H34" s="288" t="s">
        <v>247</v>
      </c>
    </row>
    <row r="35" spans="1:8" hidden="1">
      <c r="A35" s="220">
        <f t="shared" si="0"/>
        <v>34</v>
      </c>
      <c r="B35" s="221" t="s">
        <v>231</v>
      </c>
      <c r="C35" s="20">
        <v>1</v>
      </c>
      <c r="D35" s="20">
        <v>2006</v>
      </c>
      <c r="E35" s="22" t="s">
        <v>276</v>
      </c>
      <c r="F35" s="221" t="s">
        <v>245</v>
      </c>
      <c r="G35" s="287" t="s">
        <v>246</v>
      </c>
      <c r="H35" s="288" t="s">
        <v>247</v>
      </c>
    </row>
    <row r="36" spans="1:8">
      <c r="A36" s="220">
        <f t="shared" si="0"/>
        <v>35</v>
      </c>
      <c r="B36" s="221" t="s">
        <v>231</v>
      </c>
      <c r="C36" s="20">
        <v>3</v>
      </c>
      <c r="D36" s="20">
        <v>2006</v>
      </c>
      <c r="E36" s="22" t="s">
        <v>277</v>
      </c>
      <c r="F36" s="221" t="s">
        <v>249</v>
      </c>
      <c r="G36" s="287" t="s">
        <v>249</v>
      </c>
      <c r="H36" s="288" t="s">
        <v>250</v>
      </c>
    </row>
    <row r="37" spans="1:8" hidden="1">
      <c r="A37" s="220">
        <f t="shared" si="0"/>
        <v>36</v>
      </c>
      <c r="B37" s="221" t="s">
        <v>232</v>
      </c>
      <c r="C37" s="20">
        <v>2</v>
      </c>
      <c r="D37" s="20">
        <v>2016</v>
      </c>
      <c r="E37" s="22" t="s">
        <v>257</v>
      </c>
      <c r="F37" s="221" t="s">
        <v>245</v>
      </c>
      <c r="G37" s="287" t="s">
        <v>278</v>
      </c>
      <c r="H37" s="288" t="s">
        <v>247</v>
      </c>
    </row>
    <row r="38" spans="1:8">
      <c r="A38" s="220">
        <f t="shared" si="0"/>
        <v>37</v>
      </c>
      <c r="B38" s="221" t="s">
        <v>233</v>
      </c>
      <c r="C38" s="20">
        <f>Hoja1!A10</f>
        <v>3</v>
      </c>
      <c r="D38" s="20">
        <f>Hoja1!B217</f>
        <v>2012</v>
      </c>
      <c r="E38" s="22" t="str">
        <f>Hoja1!C10</f>
        <v xml:space="preserve">FLOR ANGELA LOPEZ PEÑA </v>
      </c>
      <c r="F38" s="221" t="s">
        <v>249</v>
      </c>
      <c r="G38" s="287" t="s">
        <v>249</v>
      </c>
      <c r="H38" s="288" t="s">
        <v>250</v>
      </c>
    </row>
    <row r="39" spans="1:8">
      <c r="A39" s="220">
        <f t="shared" si="0"/>
        <v>38</v>
      </c>
      <c r="B39" s="221" t="s">
        <v>233</v>
      </c>
      <c r="C39" s="20">
        <v>3</v>
      </c>
      <c r="D39" s="20">
        <v>2013</v>
      </c>
      <c r="E39" s="22" t="s">
        <v>279</v>
      </c>
      <c r="F39" s="221" t="s">
        <v>249</v>
      </c>
      <c r="G39" s="287" t="s">
        <v>249</v>
      </c>
      <c r="H39" s="288" t="s">
        <v>250</v>
      </c>
    </row>
    <row r="40" spans="1:8">
      <c r="A40" s="220">
        <f t="shared" si="0"/>
        <v>39</v>
      </c>
      <c r="B40" s="221" t="s">
        <v>233</v>
      </c>
      <c r="C40" s="20">
        <v>3</v>
      </c>
      <c r="D40" s="20">
        <v>2016</v>
      </c>
      <c r="E40" s="22" t="s">
        <v>280</v>
      </c>
      <c r="F40" s="221" t="s">
        <v>249</v>
      </c>
      <c r="G40" s="287" t="s">
        <v>249</v>
      </c>
      <c r="H40" s="288" t="s">
        <v>250</v>
      </c>
    </row>
    <row r="41" spans="1:8" hidden="1">
      <c r="A41" s="220">
        <f t="shared" si="0"/>
        <v>40</v>
      </c>
      <c r="B41" s="221" t="s">
        <v>233</v>
      </c>
      <c r="C41" s="20">
        <v>3</v>
      </c>
      <c r="D41" s="20">
        <v>2017</v>
      </c>
      <c r="E41" s="22" t="s">
        <v>281</v>
      </c>
      <c r="F41" s="221" t="s">
        <v>245</v>
      </c>
      <c r="G41" s="287" t="s">
        <v>246</v>
      </c>
      <c r="H41" s="288" t="s">
        <v>247</v>
      </c>
    </row>
    <row r="42" spans="1:8" hidden="1">
      <c r="A42" s="220">
        <f t="shared" si="0"/>
        <v>41</v>
      </c>
      <c r="B42" s="221" t="s">
        <v>233</v>
      </c>
      <c r="C42" s="20">
        <v>3</v>
      </c>
      <c r="D42" s="20">
        <v>2018</v>
      </c>
      <c r="E42" s="22" t="s">
        <v>282</v>
      </c>
      <c r="F42" s="221" t="s">
        <v>245</v>
      </c>
      <c r="G42" s="287" t="s">
        <v>246</v>
      </c>
      <c r="H42" s="288" t="s">
        <v>247</v>
      </c>
    </row>
    <row r="43" spans="1:8">
      <c r="A43" s="220">
        <f t="shared" si="0"/>
        <v>42</v>
      </c>
      <c r="B43" s="221" t="s">
        <v>233</v>
      </c>
      <c r="C43" s="20">
        <v>3</v>
      </c>
      <c r="D43" s="20">
        <v>2019</v>
      </c>
      <c r="E43" s="22" t="s">
        <v>283</v>
      </c>
      <c r="F43" s="221" t="s">
        <v>249</v>
      </c>
      <c r="G43" s="287" t="s">
        <v>249</v>
      </c>
      <c r="H43" s="288" t="s">
        <v>250</v>
      </c>
    </row>
    <row r="44" spans="1:8" hidden="1">
      <c r="A44" s="220">
        <f t="shared" si="0"/>
        <v>43</v>
      </c>
      <c r="B44" s="221" t="s">
        <v>233</v>
      </c>
      <c r="C44" s="20">
        <v>4</v>
      </c>
      <c r="D44" s="20">
        <v>2011</v>
      </c>
      <c r="E44" s="22" t="s">
        <v>284</v>
      </c>
      <c r="F44" s="221" t="s">
        <v>245</v>
      </c>
      <c r="G44" s="287" t="s">
        <v>274</v>
      </c>
      <c r="H44" s="288" t="s">
        <v>247</v>
      </c>
    </row>
    <row r="45" spans="1:8">
      <c r="A45" s="220">
        <f t="shared" si="0"/>
        <v>44</v>
      </c>
      <c r="B45" s="221" t="s">
        <v>231</v>
      </c>
      <c r="C45" s="20">
        <v>9</v>
      </c>
      <c r="D45" s="20">
        <v>1998</v>
      </c>
      <c r="E45" s="22" t="s">
        <v>285</v>
      </c>
      <c r="F45" s="221" t="s">
        <v>249</v>
      </c>
      <c r="G45" s="287" t="s">
        <v>249</v>
      </c>
      <c r="H45" s="288" t="s">
        <v>250</v>
      </c>
    </row>
    <row r="46" spans="1:8">
      <c r="A46" s="220">
        <f t="shared" si="0"/>
        <v>45</v>
      </c>
      <c r="B46" s="221" t="s">
        <v>233</v>
      </c>
      <c r="C46" s="20">
        <f>Hoja1!A12</f>
        <v>4</v>
      </c>
      <c r="D46" s="20">
        <f>Hoja1!B219</f>
        <v>2012</v>
      </c>
      <c r="E46" s="22" t="str">
        <f>Hoja1!C12</f>
        <v xml:space="preserve">JESUS ANTONIO DIAZ </v>
      </c>
      <c r="F46" s="221" t="s">
        <v>249</v>
      </c>
      <c r="G46" s="287" t="s">
        <v>249</v>
      </c>
      <c r="H46" s="288" t="s">
        <v>250</v>
      </c>
    </row>
    <row r="47" spans="1:8" hidden="1">
      <c r="A47" s="220">
        <f t="shared" si="0"/>
        <v>46</v>
      </c>
      <c r="B47" s="221" t="s">
        <v>233</v>
      </c>
      <c r="C47" s="20">
        <v>4</v>
      </c>
      <c r="D47" s="20">
        <v>2013</v>
      </c>
      <c r="E47" s="22" t="s">
        <v>286</v>
      </c>
      <c r="F47" s="221" t="s">
        <v>245</v>
      </c>
      <c r="G47" s="287" t="s">
        <v>274</v>
      </c>
      <c r="H47" s="288" t="s">
        <v>247</v>
      </c>
    </row>
    <row r="48" spans="1:8">
      <c r="A48" s="220">
        <f t="shared" si="0"/>
        <v>47</v>
      </c>
      <c r="B48" s="221" t="s">
        <v>233</v>
      </c>
      <c r="C48" s="20">
        <v>4</v>
      </c>
      <c r="D48" s="20">
        <v>2018</v>
      </c>
      <c r="E48" s="22" t="s">
        <v>287</v>
      </c>
      <c r="F48" s="221" t="s">
        <v>249</v>
      </c>
      <c r="G48" s="287" t="s">
        <v>249</v>
      </c>
      <c r="H48" s="288" t="s">
        <v>250</v>
      </c>
    </row>
    <row r="49" spans="1:8">
      <c r="A49" s="220">
        <f t="shared" si="0"/>
        <v>48</v>
      </c>
      <c r="B49" s="221" t="s">
        <v>233</v>
      </c>
      <c r="C49" s="20">
        <v>4</v>
      </c>
      <c r="D49" s="20">
        <v>2019</v>
      </c>
      <c r="E49" s="22" t="s">
        <v>288</v>
      </c>
      <c r="F49" s="221" t="s">
        <v>249</v>
      </c>
      <c r="G49" s="287" t="s">
        <v>249</v>
      </c>
      <c r="H49" s="288" t="s">
        <v>250</v>
      </c>
    </row>
    <row r="50" spans="1:8">
      <c r="A50" s="220">
        <f t="shared" si="0"/>
        <v>49</v>
      </c>
      <c r="B50" s="221" t="s">
        <v>233</v>
      </c>
      <c r="C50" s="20">
        <v>5</v>
      </c>
      <c r="D50" s="20">
        <v>2011</v>
      </c>
      <c r="E50" s="22" t="s">
        <v>280</v>
      </c>
      <c r="F50" s="221" t="s">
        <v>249</v>
      </c>
      <c r="G50" s="287" t="s">
        <v>249</v>
      </c>
      <c r="H50" s="288" t="s">
        <v>250</v>
      </c>
    </row>
    <row r="51" spans="1:8">
      <c r="A51" s="220">
        <f t="shared" si="0"/>
        <v>50</v>
      </c>
      <c r="B51" s="221" t="s">
        <v>233</v>
      </c>
      <c r="C51" s="20">
        <f>Hoja1!A13</f>
        <v>5</v>
      </c>
      <c r="D51" s="20">
        <f>Hoja1!B220</f>
        <v>2012</v>
      </c>
      <c r="E51" s="22" t="str">
        <f>Hoja1!C13</f>
        <v xml:space="preserve">GUILLERMO LEON GALEANO GOMEZ </v>
      </c>
      <c r="F51" s="221" t="s">
        <v>249</v>
      </c>
      <c r="G51" s="287" t="s">
        <v>249</v>
      </c>
      <c r="H51" s="288" t="s">
        <v>250</v>
      </c>
    </row>
    <row r="52" spans="1:8">
      <c r="A52" s="220">
        <f t="shared" si="0"/>
        <v>51</v>
      </c>
      <c r="B52" s="221" t="s">
        <v>231</v>
      </c>
      <c r="C52" s="20">
        <v>20</v>
      </c>
      <c r="D52" s="20">
        <v>2011</v>
      </c>
      <c r="E52" s="22" t="s">
        <v>289</v>
      </c>
      <c r="F52" s="221" t="s">
        <v>249</v>
      </c>
      <c r="G52" s="287" t="s">
        <v>249</v>
      </c>
      <c r="H52" s="288" t="s">
        <v>250</v>
      </c>
    </row>
    <row r="53" spans="1:8">
      <c r="A53" s="220">
        <f t="shared" si="0"/>
        <v>52</v>
      </c>
      <c r="B53" s="221" t="s">
        <v>231</v>
      </c>
      <c r="C53" s="20">
        <v>23</v>
      </c>
      <c r="D53" s="20">
        <v>2011</v>
      </c>
      <c r="E53" s="22" t="s">
        <v>290</v>
      </c>
      <c r="F53" s="221" t="s">
        <v>249</v>
      </c>
      <c r="G53" s="287" t="s">
        <v>249</v>
      </c>
      <c r="H53" s="288" t="s">
        <v>250</v>
      </c>
    </row>
    <row r="54" spans="1:8" hidden="1">
      <c r="A54" s="220">
        <f t="shared" si="0"/>
        <v>53</v>
      </c>
      <c r="B54" s="221" t="s">
        <v>233</v>
      </c>
      <c r="C54" s="20">
        <v>5</v>
      </c>
      <c r="D54" s="20">
        <v>2013</v>
      </c>
      <c r="E54" s="22" t="s">
        <v>291</v>
      </c>
      <c r="F54" s="221" t="s">
        <v>245</v>
      </c>
      <c r="G54" s="287" t="s">
        <v>274</v>
      </c>
      <c r="H54" s="288" t="s">
        <v>247</v>
      </c>
    </row>
    <row r="55" spans="1:8" hidden="1">
      <c r="A55" s="220">
        <f t="shared" si="0"/>
        <v>54</v>
      </c>
      <c r="B55" s="221" t="s">
        <v>233</v>
      </c>
      <c r="C55" s="20">
        <v>5</v>
      </c>
      <c r="D55" s="20">
        <v>2018</v>
      </c>
      <c r="E55" s="22" t="s">
        <v>292</v>
      </c>
      <c r="F55" s="221" t="s">
        <v>245</v>
      </c>
      <c r="G55" s="287" t="s">
        <v>274</v>
      </c>
      <c r="H55" s="288" t="s">
        <v>247</v>
      </c>
    </row>
    <row r="56" spans="1:8">
      <c r="A56" s="220">
        <f t="shared" si="0"/>
        <v>55</v>
      </c>
      <c r="B56" s="221" t="s">
        <v>233</v>
      </c>
      <c r="C56" s="20">
        <v>5</v>
      </c>
      <c r="D56" s="20">
        <v>2019</v>
      </c>
      <c r="E56" s="22" t="s">
        <v>293</v>
      </c>
      <c r="F56" s="221" t="s">
        <v>249</v>
      </c>
      <c r="G56" s="287" t="s">
        <v>249</v>
      </c>
      <c r="H56" s="288" t="s">
        <v>250</v>
      </c>
    </row>
    <row r="57" spans="1:8">
      <c r="A57" s="220">
        <f t="shared" si="0"/>
        <v>56</v>
      </c>
      <c r="B57" s="221" t="s">
        <v>233</v>
      </c>
      <c r="C57" s="20">
        <f>Hoja1!A17</f>
        <v>6</v>
      </c>
      <c r="D57" s="20">
        <f>Hoja1!B224</f>
        <v>2012</v>
      </c>
      <c r="E57" s="22" t="str">
        <f>Hoja1!C17</f>
        <v xml:space="preserve">ANA FRANCISCA CALDERON MANRIQUEZ </v>
      </c>
      <c r="F57" s="221" t="s">
        <v>249</v>
      </c>
      <c r="G57" s="287" t="s">
        <v>249</v>
      </c>
      <c r="H57" s="288" t="s">
        <v>250</v>
      </c>
    </row>
    <row r="58" spans="1:8">
      <c r="A58" s="220">
        <f t="shared" si="0"/>
        <v>57</v>
      </c>
      <c r="B58" s="221" t="s">
        <v>233</v>
      </c>
      <c r="C58" s="20">
        <v>6</v>
      </c>
      <c r="D58" s="20">
        <v>2013</v>
      </c>
      <c r="E58" s="22" t="s">
        <v>294</v>
      </c>
      <c r="F58" s="221" t="s">
        <v>249</v>
      </c>
      <c r="G58" s="287" t="s">
        <v>249</v>
      </c>
      <c r="H58" s="288" t="s">
        <v>250</v>
      </c>
    </row>
    <row r="59" spans="1:8">
      <c r="A59" s="220">
        <f t="shared" si="0"/>
        <v>58</v>
      </c>
      <c r="B59" s="221" t="s">
        <v>233</v>
      </c>
      <c r="C59" s="20">
        <f>Hoja1!A16</f>
        <v>6</v>
      </c>
      <c r="D59" s="20">
        <f>Hoja1!B223</f>
        <v>2014</v>
      </c>
      <c r="E59" s="22" t="str">
        <f>Hoja1!C16</f>
        <v xml:space="preserve"> MARIA AURORA ROBAYO SANTANA</v>
      </c>
      <c r="F59" s="221" t="s">
        <v>249</v>
      </c>
      <c r="G59" s="287" t="s">
        <v>249</v>
      </c>
      <c r="H59" s="288" t="s">
        <v>250</v>
      </c>
    </row>
    <row r="60" spans="1:8" hidden="1">
      <c r="A60" s="220">
        <f t="shared" si="0"/>
        <v>59</v>
      </c>
      <c r="B60" s="221" t="s">
        <v>233</v>
      </c>
      <c r="C60" s="20">
        <v>6</v>
      </c>
      <c r="D60" s="20">
        <v>2019</v>
      </c>
      <c r="E60" s="22" t="s">
        <v>295</v>
      </c>
      <c r="F60" s="221" t="s">
        <v>245</v>
      </c>
      <c r="G60" s="287" t="s">
        <v>274</v>
      </c>
      <c r="H60" s="288" t="s">
        <v>247</v>
      </c>
    </row>
    <row r="61" spans="1:8">
      <c r="A61" s="220">
        <f t="shared" si="0"/>
        <v>60</v>
      </c>
      <c r="B61" s="221" t="s">
        <v>233</v>
      </c>
      <c r="C61" s="20">
        <v>7</v>
      </c>
      <c r="D61" s="20">
        <v>2003</v>
      </c>
      <c r="E61" s="22" t="s">
        <v>296</v>
      </c>
      <c r="F61" s="221" t="s">
        <v>249</v>
      </c>
      <c r="G61" s="287" t="s">
        <v>249</v>
      </c>
      <c r="H61" s="288" t="s">
        <v>250</v>
      </c>
    </row>
    <row r="62" spans="1:8" hidden="1">
      <c r="A62" s="220">
        <f t="shared" si="0"/>
        <v>61</v>
      </c>
      <c r="B62" s="221" t="s">
        <v>233</v>
      </c>
      <c r="C62" s="20">
        <v>7</v>
      </c>
      <c r="D62" s="20">
        <v>2004</v>
      </c>
      <c r="E62" s="22" t="s">
        <v>297</v>
      </c>
      <c r="F62" s="221" t="s">
        <v>245</v>
      </c>
      <c r="G62" s="287" t="s">
        <v>274</v>
      </c>
      <c r="H62" s="288" t="s">
        <v>247</v>
      </c>
    </row>
    <row r="63" spans="1:8" hidden="1">
      <c r="A63" s="220">
        <f t="shared" si="0"/>
        <v>62</v>
      </c>
      <c r="B63" s="221" t="s">
        <v>233</v>
      </c>
      <c r="C63" s="20">
        <v>7</v>
      </c>
      <c r="D63" s="20">
        <v>2009</v>
      </c>
      <c r="E63" s="22" t="s">
        <v>280</v>
      </c>
      <c r="F63" s="221" t="s">
        <v>245</v>
      </c>
      <c r="G63" s="287" t="s">
        <v>274</v>
      </c>
      <c r="H63" s="288" t="s">
        <v>247</v>
      </c>
    </row>
    <row r="64" spans="1:8">
      <c r="A64" s="220">
        <f t="shared" si="0"/>
        <v>63</v>
      </c>
      <c r="B64" s="221" t="s">
        <v>233</v>
      </c>
      <c r="C64" s="20">
        <f>Hoja1!A18</f>
        <v>7</v>
      </c>
      <c r="D64" s="20">
        <f>Hoja1!B225</f>
        <v>2014</v>
      </c>
      <c r="E64" s="22" t="str">
        <f>Hoja1!C18</f>
        <v xml:space="preserve">JORGE ALBERTO GONZALEZ </v>
      </c>
      <c r="F64" s="221" t="s">
        <v>249</v>
      </c>
      <c r="G64" s="287" t="s">
        <v>249</v>
      </c>
      <c r="H64" s="288" t="s">
        <v>250</v>
      </c>
    </row>
    <row r="65" spans="1:8">
      <c r="A65" s="220">
        <f t="shared" si="0"/>
        <v>64</v>
      </c>
      <c r="B65" s="221" t="s">
        <v>233</v>
      </c>
      <c r="C65" s="20">
        <v>7</v>
      </c>
      <c r="D65" s="20">
        <v>2017</v>
      </c>
      <c r="E65" s="22" t="s">
        <v>298</v>
      </c>
      <c r="F65" s="221" t="s">
        <v>249</v>
      </c>
      <c r="G65" s="287" t="s">
        <v>249</v>
      </c>
      <c r="H65" s="288" t="s">
        <v>250</v>
      </c>
    </row>
    <row r="66" spans="1:8">
      <c r="A66" s="220">
        <f t="shared" si="0"/>
        <v>65</v>
      </c>
      <c r="B66" s="221" t="s">
        <v>233</v>
      </c>
      <c r="C66" s="20">
        <f>Hoja1!A19</f>
        <v>8</v>
      </c>
      <c r="D66" s="20">
        <f>Hoja1!B226</f>
        <v>2008</v>
      </c>
      <c r="E66" s="22" t="str">
        <f>Hoja1!C19</f>
        <v xml:space="preserve">RAFAEL CRUZ CRUZ </v>
      </c>
      <c r="F66" s="221" t="s">
        <v>249</v>
      </c>
      <c r="G66" s="287" t="s">
        <v>249</v>
      </c>
      <c r="H66" s="288" t="s">
        <v>250</v>
      </c>
    </row>
    <row r="67" spans="1:8" hidden="1">
      <c r="A67" s="220">
        <f t="shared" ref="A67:A130" si="1">A66+1</f>
        <v>66</v>
      </c>
      <c r="B67" s="221" t="s">
        <v>233</v>
      </c>
      <c r="C67" s="20">
        <v>8</v>
      </c>
      <c r="D67" s="20">
        <v>2009</v>
      </c>
      <c r="E67" s="22" t="s">
        <v>299</v>
      </c>
      <c r="F67" s="221" t="s">
        <v>245</v>
      </c>
      <c r="G67" s="287" t="s">
        <v>274</v>
      </c>
      <c r="H67" s="288" t="s">
        <v>247</v>
      </c>
    </row>
    <row r="68" spans="1:8">
      <c r="A68" s="220">
        <f t="shared" si="1"/>
        <v>67</v>
      </c>
      <c r="B68" s="221" t="s">
        <v>233</v>
      </c>
      <c r="C68" s="20">
        <v>8</v>
      </c>
      <c r="D68" s="20">
        <v>2014</v>
      </c>
      <c r="E68" s="22" t="s">
        <v>300</v>
      </c>
      <c r="F68" s="221" t="s">
        <v>249</v>
      </c>
      <c r="G68" s="287" t="s">
        <v>249</v>
      </c>
      <c r="H68" s="288" t="s">
        <v>250</v>
      </c>
    </row>
    <row r="69" spans="1:8">
      <c r="A69" s="220">
        <f t="shared" si="1"/>
        <v>68</v>
      </c>
      <c r="B69" s="221" t="s">
        <v>233</v>
      </c>
      <c r="C69" s="20">
        <v>8</v>
      </c>
      <c r="D69" s="20">
        <v>2017</v>
      </c>
      <c r="E69" s="22" t="s">
        <v>301</v>
      </c>
      <c r="F69" s="221" t="s">
        <v>249</v>
      </c>
      <c r="G69" s="287" t="s">
        <v>249</v>
      </c>
      <c r="H69" s="288" t="s">
        <v>250</v>
      </c>
    </row>
    <row r="70" spans="1:8" hidden="1">
      <c r="A70" s="220">
        <f t="shared" si="1"/>
        <v>69</v>
      </c>
      <c r="B70" s="221" t="s">
        <v>233</v>
      </c>
      <c r="C70" s="20">
        <v>8</v>
      </c>
      <c r="D70" s="20">
        <v>2018</v>
      </c>
      <c r="E70" s="22" t="s">
        <v>292</v>
      </c>
      <c r="F70" s="221" t="s">
        <v>245</v>
      </c>
      <c r="G70" s="287" t="s">
        <v>246</v>
      </c>
      <c r="H70" s="288" t="s">
        <v>247</v>
      </c>
    </row>
    <row r="71" spans="1:8" hidden="1">
      <c r="A71" s="220">
        <f t="shared" si="1"/>
        <v>70</v>
      </c>
      <c r="B71" s="221" t="s">
        <v>233</v>
      </c>
      <c r="C71" s="20">
        <v>9</v>
      </c>
      <c r="D71" s="20">
        <v>2006</v>
      </c>
      <c r="E71" s="22" t="s">
        <v>302</v>
      </c>
      <c r="F71" s="221" t="s">
        <v>245</v>
      </c>
      <c r="G71" s="287" t="s">
        <v>274</v>
      </c>
      <c r="H71" s="288" t="s">
        <v>247</v>
      </c>
    </row>
    <row r="72" spans="1:8">
      <c r="A72" s="220">
        <f t="shared" si="1"/>
        <v>71</v>
      </c>
      <c r="B72" s="221" t="s">
        <v>233</v>
      </c>
      <c r="C72" s="20">
        <v>9</v>
      </c>
      <c r="D72" s="20">
        <v>2007</v>
      </c>
      <c r="E72" s="22" t="s">
        <v>303</v>
      </c>
      <c r="F72" s="221" t="s">
        <v>249</v>
      </c>
      <c r="G72" s="287" t="s">
        <v>249</v>
      </c>
      <c r="H72" s="288" t="s">
        <v>250</v>
      </c>
    </row>
    <row r="73" spans="1:8">
      <c r="A73" s="220">
        <f t="shared" si="1"/>
        <v>72</v>
      </c>
      <c r="B73" s="221" t="s">
        <v>233</v>
      </c>
      <c r="C73" s="20">
        <v>9</v>
      </c>
      <c r="D73" s="20">
        <v>2016</v>
      </c>
      <c r="E73" s="22" t="s">
        <v>280</v>
      </c>
      <c r="F73" s="221" t="s">
        <v>249</v>
      </c>
      <c r="G73" s="287" t="s">
        <v>249</v>
      </c>
      <c r="H73" s="288" t="s">
        <v>250</v>
      </c>
    </row>
    <row r="74" spans="1:8" hidden="1">
      <c r="A74" s="220">
        <f t="shared" si="1"/>
        <v>73</v>
      </c>
      <c r="B74" s="221" t="s">
        <v>233</v>
      </c>
      <c r="C74" s="20">
        <v>9</v>
      </c>
      <c r="D74" s="20">
        <v>2017</v>
      </c>
      <c r="E74" s="22" t="s">
        <v>304</v>
      </c>
      <c r="F74" s="221" t="s">
        <v>245</v>
      </c>
      <c r="G74" s="287" t="s">
        <v>274</v>
      </c>
      <c r="H74" s="288" t="s">
        <v>247</v>
      </c>
    </row>
    <row r="75" spans="1:8" hidden="1">
      <c r="A75" s="220">
        <f t="shared" si="1"/>
        <v>74</v>
      </c>
      <c r="B75" s="221" t="s">
        <v>233</v>
      </c>
      <c r="C75" s="20">
        <v>9</v>
      </c>
      <c r="D75" s="20">
        <v>2018</v>
      </c>
      <c r="E75" s="22" t="s">
        <v>305</v>
      </c>
      <c r="F75" s="221" t="s">
        <v>245</v>
      </c>
      <c r="G75" s="287" t="s">
        <v>246</v>
      </c>
      <c r="H75" s="288" t="s">
        <v>247</v>
      </c>
    </row>
    <row r="76" spans="1:8">
      <c r="A76" s="220">
        <f t="shared" si="1"/>
        <v>75</v>
      </c>
      <c r="B76" s="221" t="s">
        <v>233</v>
      </c>
      <c r="C76" s="20">
        <f>Hoja1!A20</f>
        <v>10</v>
      </c>
      <c r="D76" s="20">
        <f>Hoja1!B227</f>
        <v>2012</v>
      </c>
      <c r="E76" s="22" t="str">
        <f>Hoja1!C20</f>
        <v xml:space="preserve">ALVARO PARADA MOROS </v>
      </c>
      <c r="F76" s="221" t="s">
        <v>249</v>
      </c>
      <c r="G76" s="287" t="s">
        <v>249</v>
      </c>
      <c r="H76" s="288" t="s">
        <v>250</v>
      </c>
    </row>
    <row r="77" spans="1:8">
      <c r="A77" s="220">
        <f t="shared" si="1"/>
        <v>76</v>
      </c>
      <c r="B77" s="221" t="s">
        <v>233</v>
      </c>
      <c r="C77" s="20">
        <f>Hoja1!A21</f>
        <v>10</v>
      </c>
      <c r="D77" s="20">
        <f>Hoja1!B228</f>
        <v>2012</v>
      </c>
      <c r="E77" s="22" t="str">
        <f>Hoja1!C21</f>
        <v xml:space="preserve">LUZ AIRED SEPULVEA DE MONGUI </v>
      </c>
      <c r="F77" s="221" t="s">
        <v>249</v>
      </c>
      <c r="G77" s="287" t="s">
        <v>249</v>
      </c>
      <c r="H77" s="288" t="s">
        <v>250</v>
      </c>
    </row>
    <row r="78" spans="1:8">
      <c r="A78" s="220">
        <f t="shared" si="1"/>
        <v>77</v>
      </c>
      <c r="B78" s="221" t="s">
        <v>233</v>
      </c>
      <c r="C78" s="20">
        <v>10</v>
      </c>
      <c r="D78" s="20">
        <v>2016</v>
      </c>
      <c r="E78" s="22" t="s">
        <v>304</v>
      </c>
      <c r="F78" s="221" t="s">
        <v>249</v>
      </c>
      <c r="G78" s="287" t="s">
        <v>249</v>
      </c>
      <c r="H78" s="288" t="s">
        <v>250</v>
      </c>
    </row>
    <row r="79" spans="1:8">
      <c r="A79" s="220">
        <f t="shared" si="1"/>
        <v>78</v>
      </c>
      <c r="B79" s="221" t="s">
        <v>233</v>
      </c>
      <c r="C79" s="20">
        <v>11</v>
      </c>
      <c r="D79" s="20">
        <v>2013</v>
      </c>
      <c r="E79" s="22" t="s">
        <v>306</v>
      </c>
      <c r="F79" s="221" t="s">
        <v>249</v>
      </c>
      <c r="G79" s="287" t="s">
        <v>249</v>
      </c>
      <c r="H79" s="288" t="s">
        <v>250</v>
      </c>
    </row>
    <row r="80" spans="1:8">
      <c r="A80" s="220">
        <f t="shared" si="1"/>
        <v>79</v>
      </c>
      <c r="B80" s="221" t="s">
        <v>233</v>
      </c>
      <c r="C80" s="20">
        <f>Hoja1!A22</f>
        <v>11</v>
      </c>
      <c r="D80" s="20">
        <f>Hoja1!B229</f>
        <v>2014</v>
      </c>
      <c r="E80" s="22" t="str">
        <f>Hoja1!C22</f>
        <v xml:space="preserve">PROPIETARIO DEL INMUEBLE </v>
      </c>
      <c r="F80" s="221" t="s">
        <v>249</v>
      </c>
      <c r="G80" s="287" t="s">
        <v>249</v>
      </c>
      <c r="H80" s="288" t="s">
        <v>250</v>
      </c>
    </row>
    <row r="81" spans="1:8">
      <c r="A81" s="220">
        <f t="shared" si="1"/>
        <v>80</v>
      </c>
      <c r="B81" s="221" t="s">
        <v>233</v>
      </c>
      <c r="C81" s="20">
        <v>11</v>
      </c>
      <c r="D81" s="20">
        <v>2018</v>
      </c>
      <c r="E81" s="22" t="s">
        <v>307</v>
      </c>
      <c r="F81" s="221" t="s">
        <v>249</v>
      </c>
      <c r="G81" s="287" t="s">
        <v>249</v>
      </c>
      <c r="H81" s="288" t="s">
        <v>250</v>
      </c>
    </row>
    <row r="82" spans="1:8" hidden="1">
      <c r="A82" s="220">
        <f t="shared" si="1"/>
        <v>81</v>
      </c>
      <c r="B82" s="221" t="s">
        <v>233</v>
      </c>
      <c r="C82" s="20">
        <v>12</v>
      </c>
      <c r="D82" s="20">
        <v>2004</v>
      </c>
      <c r="E82" s="22" t="s">
        <v>308</v>
      </c>
      <c r="F82" s="221" t="s">
        <v>245</v>
      </c>
      <c r="G82" s="287" t="s">
        <v>274</v>
      </c>
      <c r="H82" s="288" t="s">
        <v>247</v>
      </c>
    </row>
    <row r="83" spans="1:8">
      <c r="A83" s="220">
        <f t="shared" si="1"/>
        <v>82</v>
      </c>
      <c r="B83" s="221" t="s">
        <v>233</v>
      </c>
      <c r="C83" s="20">
        <f>Hoja1!A23</f>
        <v>12</v>
      </c>
      <c r="D83" s="20">
        <f>Hoja1!B230</f>
        <v>2012</v>
      </c>
      <c r="E83" s="22" t="str">
        <f>Hoja1!C23</f>
        <v>PROPIETARIO DEL INMUEBLE</v>
      </c>
      <c r="F83" s="221" t="s">
        <v>249</v>
      </c>
      <c r="G83" s="287" t="s">
        <v>249</v>
      </c>
      <c r="H83" s="288" t="s">
        <v>250</v>
      </c>
    </row>
    <row r="84" spans="1:8">
      <c r="A84" s="220">
        <f t="shared" si="1"/>
        <v>83</v>
      </c>
      <c r="B84" s="221" t="s">
        <v>233</v>
      </c>
      <c r="C84" s="20">
        <f>Hoja1!A24</f>
        <v>12</v>
      </c>
      <c r="D84" s="20">
        <f>Hoja1!B231</f>
        <v>2012</v>
      </c>
      <c r="E84" s="22" t="str">
        <f>Hoja1!C24</f>
        <v xml:space="preserve">PROPIETARIO DEL INMUEBLE </v>
      </c>
      <c r="F84" s="221" t="s">
        <v>249</v>
      </c>
      <c r="G84" s="287" t="s">
        <v>249</v>
      </c>
      <c r="H84" s="288" t="s">
        <v>250</v>
      </c>
    </row>
    <row r="85" spans="1:8">
      <c r="A85" s="220">
        <f t="shared" si="1"/>
        <v>84</v>
      </c>
      <c r="B85" s="221" t="s">
        <v>233</v>
      </c>
      <c r="C85" s="20">
        <v>12</v>
      </c>
      <c r="D85" s="20">
        <v>2018</v>
      </c>
      <c r="E85" s="22" t="s">
        <v>309</v>
      </c>
      <c r="F85" s="221" t="s">
        <v>249</v>
      </c>
      <c r="G85" s="287" t="s">
        <v>249</v>
      </c>
      <c r="H85" s="288" t="s">
        <v>250</v>
      </c>
    </row>
    <row r="86" spans="1:8">
      <c r="A86" s="220">
        <f t="shared" si="1"/>
        <v>85</v>
      </c>
      <c r="B86" s="221" t="s">
        <v>233</v>
      </c>
      <c r="C86" s="20">
        <v>13</v>
      </c>
      <c r="D86" s="20">
        <v>2006</v>
      </c>
      <c r="E86" s="22" t="s">
        <v>310</v>
      </c>
      <c r="F86" s="221" t="s">
        <v>249</v>
      </c>
      <c r="G86" s="287" t="s">
        <v>249</v>
      </c>
      <c r="H86" s="288" t="s">
        <v>250</v>
      </c>
    </row>
    <row r="87" spans="1:8" hidden="1">
      <c r="A87" s="220">
        <f t="shared" si="1"/>
        <v>86</v>
      </c>
      <c r="B87" s="221" t="s">
        <v>233</v>
      </c>
      <c r="C87" s="20">
        <v>13</v>
      </c>
      <c r="D87" s="20">
        <v>2010</v>
      </c>
      <c r="E87" s="22" t="s">
        <v>311</v>
      </c>
      <c r="F87" s="221" t="s">
        <v>245</v>
      </c>
      <c r="G87" s="287" t="s">
        <v>274</v>
      </c>
      <c r="H87" s="288" t="s">
        <v>247</v>
      </c>
    </row>
    <row r="88" spans="1:8">
      <c r="A88" s="220">
        <f t="shared" si="1"/>
        <v>87</v>
      </c>
      <c r="B88" s="221" t="s">
        <v>233</v>
      </c>
      <c r="C88" s="20">
        <f>Hoja1!A25</f>
        <v>13</v>
      </c>
      <c r="D88" s="20">
        <f>Hoja1!B232</f>
        <v>2014</v>
      </c>
      <c r="E88" s="22" t="str">
        <f>Hoja1!C25</f>
        <v>PROPIETARIO DEL INMUEBLE</v>
      </c>
      <c r="F88" s="221" t="s">
        <v>249</v>
      </c>
      <c r="G88" s="287" t="s">
        <v>249</v>
      </c>
      <c r="H88" s="288" t="s">
        <v>250</v>
      </c>
    </row>
    <row r="89" spans="1:8">
      <c r="A89" s="220">
        <f t="shared" si="1"/>
        <v>88</v>
      </c>
      <c r="B89" s="221" t="s">
        <v>233</v>
      </c>
      <c r="C89" s="20">
        <f>Hoja1!A26</f>
        <v>13</v>
      </c>
      <c r="D89" s="20">
        <f>Hoja1!B233</f>
        <v>2014</v>
      </c>
      <c r="E89" s="22" t="str">
        <f>Hoja1!C26</f>
        <v>MANUEL JUSTINO RODRIGUEZ</v>
      </c>
      <c r="F89" s="221" t="s">
        <v>249</v>
      </c>
      <c r="G89" s="287" t="s">
        <v>249</v>
      </c>
      <c r="H89" s="288" t="s">
        <v>250</v>
      </c>
    </row>
    <row r="90" spans="1:8">
      <c r="A90" s="220">
        <f t="shared" si="1"/>
        <v>89</v>
      </c>
      <c r="B90" s="221" t="s">
        <v>231</v>
      </c>
      <c r="C90" s="20">
        <v>3</v>
      </c>
      <c r="D90" s="20">
        <v>2007</v>
      </c>
      <c r="E90" s="22" t="s">
        <v>312</v>
      </c>
      <c r="F90" s="221" t="s">
        <v>249</v>
      </c>
      <c r="G90" s="287" t="s">
        <v>249</v>
      </c>
      <c r="H90" s="288" t="s">
        <v>250</v>
      </c>
    </row>
    <row r="91" spans="1:8" hidden="1">
      <c r="A91" s="220">
        <f t="shared" si="1"/>
        <v>90</v>
      </c>
      <c r="B91" s="221" t="s">
        <v>231</v>
      </c>
      <c r="C91" s="20">
        <v>27</v>
      </c>
      <c r="D91" s="20">
        <v>2007</v>
      </c>
      <c r="E91" s="22" t="s">
        <v>313</v>
      </c>
      <c r="F91" s="221" t="s">
        <v>245</v>
      </c>
      <c r="G91" s="287" t="s">
        <v>246</v>
      </c>
      <c r="H91" s="288" t="s">
        <v>247</v>
      </c>
    </row>
    <row r="92" spans="1:8">
      <c r="A92" s="220">
        <f t="shared" si="1"/>
        <v>91</v>
      </c>
      <c r="B92" s="221" t="s">
        <v>231</v>
      </c>
      <c r="C92" s="20">
        <v>32</v>
      </c>
      <c r="D92" s="20">
        <v>2007</v>
      </c>
      <c r="E92" s="22" t="s">
        <v>251</v>
      </c>
      <c r="F92" s="221" t="s">
        <v>249</v>
      </c>
      <c r="G92" s="287" t="s">
        <v>249</v>
      </c>
      <c r="H92" s="288" t="s">
        <v>250</v>
      </c>
    </row>
    <row r="93" spans="1:8" hidden="1">
      <c r="A93" s="220">
        <f t="shared" si="1"/>
        <v>92</v>
      </c>
      <c r="B93" s="221" t="s">
        <v>232</v>
      </c>
      <c r="C93" s="20">
        <v>2</v>
      </c>
      <c r="D93" s="20">
        <v>2017</v>
      </c>
      <c r="E93" s="22" t="s">
        <v>314</v>
      </c>
      <c r="F93" s="221" t="s">
        <v>245</v>
      </c>
      <c r="G93" s="287" t="s">
        <v>278</v>
      </c>
      <c r="H93" s="288" t="s">
        <v>247</v>
      </c>
    </row>
    <row r="94" spans="1:8" hidden="1">
      <c r="A94" s="220">
        <f t="shared" si="1"/>
        <v>93</v>
      </c>
      <c r="B94" s="221" t="s">
        <v>233</v>
      </c>
      <c r="C94" s="20">
        <v>14</v>
      </c>
      <c r="D94" s="20">
        <v>2004</v>
      </c>
      <c r="E94" s="22" t="s">
        <v>315</v>
      </c>
      <c r="F94" s="221" t="s">
        <v>245</v>
      </c>
      <c r="G94" s="287" t="s">
        <v>274</v>
      </c>
      <c r="H94" s="288" t="s">
        <v>247</v>
      </c>
    </row>
    <row r="95" spans="1:8">
      <c r="A95" s="220">
        <f t="shared" si="1"/>
        <v>94</v>
      </c>
      <c r="B95" s="221" t="s">
        <v>233</v>
      </c>
      <c r="C95" s="20">
        <f>Hoja1!A28</f>
        <v>14</v>
      </c>
      <c r="D95" s="20">
        <f>Hoja1!B235</f>
        <v>2008</v>
      </c>
      <c r="E95" s="22" t="str">
        <f>Hoja1!C28</f>
        <v xml:space="preserve">PROPIETARIO DEL INMUEBLE </v>
      </c>
      <c r="F95" s="221" t="s">
        <v>249</v>
      </c>
      <c r="G95" s="287" t="s">
        <v>249</v>
      </c>
      <c r="H95" s="288" t="s">
        <v>250</v>
      </c>
    </row>
    <row r="96" spans="1:8">
      <c r="A96" s="220">
        <f t="shared" si="1"/>
        <v>95</v>
      </c>
      <c r="B96" s="221" t="s">
        <v>233</v>
      </c>
      <c r="C96" s="20">
        <v>14</v>
      </c>
      <c r="D96" s="20">
        <v>2009</v>
      </c>
      <c r="E96" s="22" t="s">
        <v>316</v>
      </c>
      <c r="F96" s="221" t="s">
        <v>249</v>
      </c>
      <c r="G96" s="287" t="s">
        <v>249</v>
      </c>
      <c r="H96" s="288" t="s">
        <v>250</v>
      </c>
    </row>
    <row r="97" spans="1:8">
      <c r="A97" s="220">
        <f t="shared" si="1"/>
        <v>96</v>
      </c>
      <c r="B97" s="221" t="s">
        <v>233</v>
      </c>
      <c r="C97" s="20">
        <f>Hoja1!A27</f>
        <v>14</v>
      </c>
      <c r="D97" s="20">
        <f>Hoja1!B234</f>
        <v>2012</v>
      </c>
      <c r="E97" s="22" t="str">
        <f>Hoja1!C27</f>
        <v xml:space="preserve">FLOR NIDIA CAMACHO GRACIA </v>
      </c>
      <c r="F97" s="221" t="s">
        <v>249</v>
      </c>
      <c r="G97" s="287" t="s">
        <v>249</v>
      </c>
      <c r="H97" s="288" t="s">
        <v>250</v>
      </c>
    </row>
    <row r="98" spans="1:8">
      <c r="A98" s="220">
        <f t="shared" si="1"/>
        <v>97</v>
      </c>
      <c r="B98" s="221" t="s">
        <v>233</v>
      </c>
      <c r="C98" s="20">
        <f>Hoja1!A29</f>
        <v>15</v>
      </c>
      <c r="D98" s="20">
        <f>Hoja1!B236</f>
        <v>2012</v>
      </c>
      <c r="E98" s="22" t="str">
        <f>Hoja1!C29</f>
        <v>PROPIETARIO DEL INMUEBLE</v>
      </c>
      <c r="F98" s="221" t="s">
        <v>249</v>
      </c>
      <c r="G98" s="287" t="s">
        <v>249</v>
      </c>
      <c r="H98" s="288" t="s">
        <v>250</v>
      </c>
    </row>
    <row r="99" spans="1:8">
      <c r="A99" s="220">
        <f t="shared" si="1"/>
        <v>98</v>
      </c>
      <c r="B99" s="221" t="s">
        <v>233</v>
      </c>
      <c r="C99" s="20">
        <f>Hoja1!A30</f>
        <v>15</v>
      </c>
      <c r="D99" s="20">
        <f>Hoja1!B237</f>
        <v>2012</v>
      </c>
      <c r="E99" s="22" t="str">
        <f>Hoja1!C30</f>
        <v xml:space="preserve">WILLIAM ALEJO GUAVITA MORA </v>
      </c>
      <c r="F99" s="221" t="s">
        <v>249</v>
      </c>
      <c r="G99" s="287" t="s">
        <v>249</v>
      </c>
      <c r="H99" s="288" t="s">
        <v>250</v>
      </c>
    </row>
    <row r="100" spans="1:8">
      <c r="A100" s="220">
        <f t="shared" si="1"/>
        <v>99</v>
      </c>
      <c r="B100" s="221" t="s">
        <v>233</v>
      </c>
      <c r="C100" s="20">
        <v>15</v>
      </c>
      <c r="D100" s="20">
        <v>2014</v>
      </c>
      <c r="E100" s="22" t="s">
        <v>317</v>
      </c>
      <c r="F100" s="221" t="s">
        <v>249</v>
      </c>
      <c r="G100" s="287" t="s">
        <v>249</v>
      </c>
      <c r="H100" s="288" t="s">
        <v>250</v>
      </c>
    </row>
    <row r="101" spans="1:8">
      <c r="A101" s="220">
        <f t="shared" si="1"/>
        <v>100</v>
      </c>
      <c r="B101" s="221" t="s">
        <v>233</v>
      </c>
      <c r="C101" s="20">
        <v>16</v>
      </c>
      <c r="D101" s="20">
        <v>2007</v>
      </c>
      <c r="E101" s="22" t="s">
        <v>318</v>
      </c>
      <c r="F101" s="221" t="s">
        <v>249</v>
      </c>
      <c r="G101" s="287" t="s">
        <v>249</v>
      </c>
      <c r="H101" s="288" t="s">
        <v>250</v>
      </c>
    </row>
    <row r="102" spans="1:8">
      <c r="A102" s="220">
        <f t="shared" si="1"/>
        <v>101</v>
      </c>
      <c r="B102" s="221" t="s">
        <v>233</v>
      </c>
      <c r="C102" s="20">
        <f>Hoja1!A31</f>
        <v>16</v>
      </c>
      <c r="D102" s="20">
        <f>Hoja1!B238</f>
        <v>2012</v>
      </c>
      <c r="E102" s="22" t="str">
        <f>Hoja1!C31</f>
        <v xml:space="preserve">AMPARO VELASCO TELLEZ </v>
      </c>
      <c r="F102" s="221" t="s">
        <v>249</v>
      </c>
      <c r="G102" s="287" t="s">
        <v>249</v>
      </c>
      <c r="H102" s="288" t="s">
        <v>250</v>
      </c>
    </row>
    <row r="103" spans="1:8">
      <c r="A103" s="220">
        <f t="shared" si="1"/>
        <v>102</v>
      </c>
      <c r="B103" s="221" t="s">
        <v>233</v>
      </c>
      <c r="C103" s="20">
        <f>Hoja1!A32</f>
        <v>16</v>
      </c>
      <c r="D103" s="20">
        <f>Hoja1!B239</f>
        <v>2012</v>
      </c>
      <c r="E103" s="22" t="str">
        <f>Hoja1!C32</f>
        <v xml:space="preserve">ORLANDO ROCHA </v>
      </c>
      <c r="F103" s="221" t="s">
        <v>249</v>
      </c>
      <c r="G103" s="287" t="s">
        <v>249</v>
      </c>
      <c r="H103" s="288" t="s">
        <v>250</v>
      </c>
    </row>
    <row r="104" spans="1:8">
      <c r="A104" s="220">
        <f t="shared" si="1"/>
        <v>103</v>
      </c>
      <c r="B104" s="221" t="s">
        <v>233</v>
      </c>
      <c r="C104" s="20">
        <f>Hoja1!A33</f>
        <v>16</v>
      </c>
      <c r="D104" s="20">
        <f>Hoja1!B240</f>
        <v>2012</v>
      </c>
      <c r="E104" s="22" t="str">
        <f>Hoja1!C33</f>
        <v xml:space="preserve">MYRIAM ESPITIA </v>
      </c>
      <c r="F104" s="221" t="s">
        <v>249</v>
      </c>
      <c r="G104" s="287" t="s">
        <v>249</v>
      </c>
      <c r="H104" s="288" t="s">
        <v>250</v>
      </c>
    </row>
    <row r="105" spans="1:8">
      <c r="A105" s="220">
        <f t="shared" si="1"/>
        <v>104</v>
      </c>
      <c r="B105" s="221" t="s">
        <v>233</v>
      </c>
      <c r="C105" s="20">
        <v>17</v>
      </c>
      <c r="D105" s="20">
        <v>2011</v>
      </c>
      <c r="E105" s="22" t="s">
        <v>319</v>
      </c>
      <c r="F105" s="221" t="s">
        <v>249</v>
      </c>
      <c r="G105" s="287" t="s">
        <v>249</v>
      </c>
      <c r="H105" s="288" t="s">
        <v>250</v>
      </c>
    </row>
    <row r="106" spans="1:8">
      <c r="A106" s="220">
        <f t="shared" si="1"/>
        <v>105</v>
      </c>
      <c r="B106" s="221" t="s">
        <v>233</v>
      </c>
      <c r="C106" s="20">
        <f>Hoja1!A34</f>
        <v>17</v>
      </c>
      <c r="D106" s="20">
        <f>Hoja1!B241</f>
        <v>2012</v>
      </c>
      <c r="E106" s="22" t="str">
        <f>Hoja1!C34</f>
        <v xml:space="preserve">GONZALO RODRIGUEZ BERMUDEZ </v>
      </c>
      <c r="F106" s="221" t="s">
        <v>249</v>
      </c>
      <c r="G106" s="287" t="s">
        <v>249</v>
      </c>
      <c r="H106" s="288" t="s">
        <v>250</v>
      </c>
    </row>
    <row r="107" spans="1:8">
      <c r="A107" s="220">
        <f t="shared" si="1"/>
        <v>106</v>
      </c>
      <c r="B107" s="221" t="s">
        <v>233</v>
      </c>
      <c r="C107" s="20">
        <f>Hoja1!A35</f>
        <v>17</v>
      </c>
      <c r="D107" s="20">
        <f>Hoja1!B242</f>
        <v>2012</v>
      </c>
      <c r="E107" s="22" t="str">
        <f>Hoja1!C35</f>
        <v xml:space="preserve">MARCO ALFREDO TORRES </v>
      </c>
      <c r="F107" s="221" t="s">
        <v>249</v>
      </c>
      <c r="G107" s="287" t="s">
        <v>249</v>
      </c>
      <c r="H107" s="288" t="s">
        <v>250</v>
      </c>
    </row>
    <row r="108" spans="1:8">
      <c r="A108" s="220">
        <f t="shared" si="1"/>
        <v>107</v>
      </c>
      <c r="B108" s="221" t="s">
        <v>233</v>
      </c>
      <c r="C108" s="20">
        <f>Hoja1!A36</f>
        <v>17</v>
      </c>
      <c r="D108" s="20">
        <f>Hoja1!B243</f>
        <v>2015</v>
      </c>
      <c r="E108" s="22" t="str">
        <f>Hoja1!C36</f>
        <v xml:space="preserve">RAUL YAIR NIÑO </v>
      </c>
      <c r="F108" s="221" t="s">
        <v>249</v>
      </c>
      <c r="G108" s="287" t="s">
        <v>249</v>
      </c>
      <c r="H108" s="288" t="s">
        <v>250</v>
      </c>
    </row>
    <row r="109" spans="1:8">
      <c r="A109" s="220">
        <f t="shared" si="1"/>
        <v>108</v>
      </c>
      <c r="B109" s="221" t="s">
        <v>233</v>
      </c>
      <c r="C109" s="20">
        <f>Hoja1!A37</f>
        <v>18</v>
      </c>
      <c r="D109" s="20">
        <f>Hoja1!B244</f>
        <v>2012</v>
      </c>
      <c r="E109" s="22" t="str">
        <f>Hoja1!C37</f>
        <v>PROPIETARIO DEL INMUEBLE</v>
      </c>
      <c r="F109" s="221" t="s">
        <v>249</v>
      </c>
      <c r="G109" s="287" t="s">
        <v>249</v>
      </c>
      <c r="H109" s="288" t="s">
        <v>250</v>
      </c>
    </row>
    <row r="110" spans="1:8">
      <c r="A110" s="220">
        <f t="shared" si="1"/>
        <v>109</v>
      </c>
      <c r="B110" s="221" t="s">
        <v>233</v>
      </c>
      <c r="C110" s="20">
        <f>Hoja1!A39</f>
        <v>18</v>
      </c>
      <c r="D110" s="20">
        <f>Hoja1!B246</f>
        <v>2012</v>
      </c>
      <c r="E110" s="22" t="str">
        <f>Hoja1!C39</f>
        <v xml:space="preserve"> JUAN ORTIZ LEON Y CARMEN ROSA DIAZ</v>
      </c>
      <c r="F110" s="221" t="s">
        <v>249</v>
      </c>
      <c r="G110" s="287" t="s">
        <v>249</v>
      </c>
      <c r="H110" s="288" t="s">
        <v>250</v>
      </c>
    </row>
    <row r="111" spans="1:8">
      <c r="A111" s="220">
        <f t="shared" si="1"/>
        <v>110</v>
      </c>
      <c r="B111" s="221" t="s">
        <v>233</v>
      </c>
      <c r="C111" s="20">
        <f>Hoja1!A38</f>
        <v>18</v>
      </c>
      <c r="D111" s="20">
        <f>Hoja1!B245</f>
        <v>2015</v>
      </c>
      <c r="E111" s="22" t="str">
        <f>Hoja1!C38</f>
        <v xml:space="preserve">PROPIETARIO DEL INMUEBLE </v>
      </c>
      <c r="F111" s="221" t="s">
        <v>249</v>
      </c>
      <c r="G111" s="287" t="s">
        <v>249</v>
      </c>
      <c r="H111" s="288" t="s">
        <v>250</v>
      </c>
    </row>
    <row r="112" spans="1:8" hidden="1">
      <c r="A112" s="220">
        <f t="shared" si="1"/>
        <v>111</v>
      </c>
      <c r="B112" s="221" t="s">
        <v>233</v>
      </c>
      <c r="C112" s="20">
        <v>19</v>
      </c>
      <c r="D112" s="20">
        <v>2006</v>
      </c>
      <c r="E112" s="22" t="s">
        <v>320</v>
      </c>
      <c r="F112" s="221" t="s">
        <v>245</v>
      </c>
      <c r="G112" s="287" t="s">
        <v>274</v>
      </c>
      <c r="H112" s="288" t="s">
        <v>247</v>
      </c>
    </row>
    <row r="113" spans="1:8">
      <c r="A113" s="220">
        <f t="shared" si="1"/>
        <v>112</v>
      </c>
      <c r="B113" s="221" t="s">
        <v>233</v>
      </c>
      <c r="C113" s="20">
        <v>19</v>
      </c>
      <c r="D113" s="20">
        <v>2011</v>
      </c>
      <c r="E113" s="22" t="s">
        <v>319</v>
      </c>
      <c r="F113" s="221" t="s">
        <v>249</v>
      </c>
      <c r="G113" s="287" t="s">
        <v>249</v>
      </c>
      <c r="H113" s="288" t="s">
        <v>250</v>
      </c>
    </row>
    <row r="114" spans="1:8">
      <c r="A114" s="220">
        <f t="shared" si="1"/>
        <v>113</v>
      </c>
      <c r="B114" s="221" t="s">
        <v>233</v>
      </c>
      <c r="C114" s="20">
        <f>Hoja1!A40</f>
        <v>19</v>
      </c>
      <c r="D114" s="20">
        <f>Hoja1!B247</f>
        <v>2012</v>
      </c>
      <c r="E114" s="22" t="str">
        <f>Hoja1!C40</f>
        <v xml:space="preserve">MARIA DE JESUS SEGURA </v>
      </c>
      <c r="F114" s="221" t="s">
        <v>249</v>
      </c>
      <c r="G114" s="287" t="s">
        <v>249</v>
      </c>
      <c r="H114" s="288" t="s">
        <v>250</v>
      </c>
    </row>
    <row r="115" spans="1:8">
      <c r="A115" s="220">
        <f t="shared" si="1"/>
        <v>114</v>
      </c>
      <c r="B115" s="221" t="s">
        <v>233</v>
      </c>
      <c r="C115" s="20">
        <f>Hoja1!A41</f>
        <v>19</v>
      </c>
      <c r="D115" s="20">
        <f>Hoja1!B248</f>
        <v>2012</v>
      </c>
      <c r="E115" s="22" t="str">
        <f>Hoja1!C41</f>
        <v xml:space="preserve">HECTOR JULIO GUALTEROS </v>
      </c>
      <c r="F115" s="221" t="s">
        <v>249</v>
      </c>
      <c r="G115" s="287" t="s">
        <v>249</v>
      </c>
      <c r="H115" s="288" t="s">
        <v>250</v>
      </c>
    </row>
    <row r="116" spans="1:8">
      <c r="A116" s="220">
        <f t="shared" si="1"/>
        <v>115</v>
      </c>
      <c r="B116" s="221" t="s">
        <v>233</v>
      </c>
      <c r="C116" s="20">
        <f>Hoja1!A42</f>
        <v>20</v>
      </c>
      <c r="D116" s="20">
        <f>Hoja1!B249</f>
        <v>2012</v>
      </c>
      <c r="E116" s="22" t="str">
        <f>Hoja1!C42</f>
        <v xml:space="preserve">JOSE DELFIN MORALES </v>
      </c>
      <c r="F116" s="221" t="s">
        <v>249</v>
      </c>
      <c r="G116" s="287" t="s">
        <v>249</v>
      </c>
      <c r="H116" s="288" t="s">
        <v>250</v>
      </c>
    </row>
    <row r="117" spans="1:8">
      <c r="A117" s="220">
        <f t="shared" si="1"/>
        <v>116</v>
      </c>
      <c r="B117" s="221" t="s">
        <v>233</v>
      </c>
      <c r="C117" s="20">
        <v>20</v>
      </c>
      <c r="D117" s="20">
        <v>2016</v>
      </c>
      <c r="E117" s="22" t="s">
        <v>321</v>
      </c>
      <c r="F117" s="221" t="s">
        <v>249</v>
      </c>
      <c r="G117" s="287" t="s">
        <v>249</v>
      </c>
      <c r="H117" s="288" t="s">
        <v>250</v>
      </c>
    </row>
    <row r="118" spans="1:8" hidden="1">
      <c r="A118" s="220">
        <f t="shared" si="1"/>
        <v>117</v>
      </c>
      <c r="B118" s="221" t="s">
        <v>233</v>
      </c>
      <c r="C118" s="20">
        <v>21</v>
      </c>
      <c r="D118" s="20">
        <v>2006</v>
      </c>
      <c r="E118" s="22" t="s">
        <v>322</v>
      </c>
      <c r="F118" s="221" t="s">
        <v>245</v>
      </c>
      <c r="G118" s="287" t="s">
        <v>274</v>
      </c>
      <c r="H118" s="288" t="s">
        <v>247</v>
      </c>
    </row>
    <row r="119" spans="1:8">
      <c r="A119" s="220">
        <f t="shared" si="1"/>
        <v>118</v>
      </c>
      <c r="B119" s="221" t="s">
        <v>233</v>
      </c>
      <c r="C119" s="20">
        <f>Hoja1!A43</f>
        <v>21</v>
      </c>
      <c r="D119" s="20">
        <f>Hoja1!B250</f>
        <v>2012</v>
      </c>
      <c r="E119" s="22" t="str">
        <f>Hoja1!C43</f>
        <v xml:space="preserve">RAUL PERILLA </v>
      </c>
      <c r="F119" s="221" t="s">
        <v>249</v>
      </c>
      <c r="G119" s="287" t="s">
        <v>249</v>
      </c>
      <c r="H119" s="288" t="s">
        <v>250</v>
      </c>
    </row>
    <row r="120" spans="1:8">
      <c r="A120" s="220">
        <f t="shared" si="1"/>
        <v>119</v>
      </c>
      <c r="B120" s="221" t="s">
        <v>232</v>
      </c>
      <c r="C120" s="20">
        <v>2</v>
      </c>
      <c r="D120" s="20">
        <v>2018</v>
      </c>
      <c r="E120" s="22" t="s">
        <v>323</v>
      </c>
      <c r="F120" s="221" t="s">
        <v>249</v>
      </c>
      <c r="G120" s="287" t="s">
        <v>249</v>
      </c>
      <c r="H120" s="288" t="s">
        <v>250</v>
      </c>
    </row>
    <row r="121" spans="1:8">
      <c r="A121" s="220">
        <f t="shared" si="1"/>
        <v>120</v>
      </c>
      <c r="B121" s="221" t="s">
        <v>233</v>
      </c>
      <c r="C121" s="20">
        <v>21</v>
      </c>
      <c r="D121" s="20">
        <v>2017</v>
      </c>
      <c r="E121" s="22" t="s">
        <v>324</v>
      </c>
      <c r="F121" s="221" t="s">
        <v>249</v>
      </c>
      <c r="G121" s="287" t="s">
        <v>249</v>
      </c>
      <c r="H121" s="288" t="s">
        <v>250</v>
      </c>
    </row>
    <row r="122" spans="1:8">
      <c r="A122" s="220">
        <f t="shared" si="1"/>
        <v>121</v>
      </c>
      <c r="B122" s="221" t="s">
        <v>233</v>
      </c>
      <c r="C122" s="20">
        <v>22</v>
      </c>
      <c r="D122" s="20">
        <v>2006</v>
      </c>
      <c r="E122" s="22" t="s">
        <v>325</v>
      </c>
      <c r="F122" s="221" t="s">
        <v>249</v>
      </c>
      <c r="G122" s="287" t="s">
        <v>249</v>
      </c>
      <c r="H122" s="288" t="s">
        <v>250</v>
      </c>
    </row>
    <row r="123" spans="1:8">
      <c r="A123" s="220">
        <f t="shared" si="1"/>
        <v>122</v>
      </c>
      <c r="B123" s="221" t="s">
        <v>233</v>
      </c>
      <c r="C123" s="20">
        <f>Hoja1!A45</f>
        <v>22</v>
      </c>
      <c r="D123" s="20">
        <f>Hoja1!B252</f>
        <v>2012</v>
      </c>
      <c r="E123" s="22" t="str">
        <f>Hoja1!C45</f>
        <v xml:space="preserve">JOSE SANTOS ROJAS </v>
      </c>
      <c r="F123" s="221" t="s">
        <v>249</v>
      </c>
      <c r="G123" s="287" t="s">
        <v>249</v>
      </c>
      <c r="H123" s="288" t="s">
        <v>250</v>
      </c>
    </row>
    <row r="124" spans="1:8">
      <c r="A124" s="220">
        <f t="shared" si="1"/>
        <v>123</v>
      </c>
      <c r="B124" s="221" t="s">
        <v>233</v>
      </c>
      <c r="C124" s="20">
        <f>Hoja1!A46</f>
        <v>22</v>
      </c>
      <c r="D124" s="20">
        <f>Hoja1!B253</f>
        <v>2012</v>
      </c>
      <c r="E124" s="22" t="str">
        <f>Hoja1!C46</f>
        <v xml:space="preserve">NIDIA MARLEN CARDENAS CASTAÑEDA </v>
      </c>
      <c r="F124" s="221" t="s">
        <v>249</v>
      </c>
      <c r="G124" s="287" t="s">
        <v>249</v>
      </c>
      <c r="H124" s="288" t="s">
        <v>250</v>
      </c>
    </row>
    <row r="125" spans="1:8">
      <c r="A125" s="220">
        <f t="shared" si="1"/>
        <v>124</v>
      </c>
      <c r="B125" s="221" t="s">
        <v>233</v>
      </c>
      <c r="C125" s="20">
        <v>23</v>
      </c>
      <c r="D125" s="20">
        <v>2006</v>
      </c>
      <c r="E125" s="22" t="s">
        <v>326</v>
      </c>
      <c r="F125" s="221" t="s">
        <v>249</v>
      </c>
      <c r="G125" s="287" t="s">
        <v>249</v>
      </c>
      <c r="H125" s="288" t="s">
        <v>250</v>
      </c>
    </row>
    <row r="126" spans="1:8" ht="24">
      <c r="A126" s="220">
        <f t="shared" si="1"/>
        <v>125</v>
      </c>
      <c r="B126" s="221" t="s">
        <v>233</v>
      </c>
      <c r="C126" s="20">
        <v>23</v>
      </c>
      <c r="D126" s="20">
        <v>2010</v>
      </c>
      <c r="E126" s="22" t="s">
        <v>327</v>
      </c>
      <c r="F126" s="221" t="s">
        <v>249</v>
      </c>
      <c r="G126" s="287" t="s">
        <v>249</v>
      </c>
      <c r="H126" s="288" t="s">
        <v>250</v>
      </c>
    </row>
    <row r="127" spans="1:8">
      <c r="A127" s="220">
        <f t="shared" si="1"/>
        <v>126</v>
      </c>
      <c r="B127" s="221" t="s">
        <v>233</v>
      </c>
      <c r="C127" s="20">
        <v>24</v>
      </c>
      <c r="D127" s="20">
        <v>2009</v>
      </c>
      <c r="E127" s="22" t="s">
        <v>280</v>
      </c>
      <c r="F127" s="221" t="s">
        <v>249</v>
      </c>
      <c r="G127" s="287" t="s">
        <v>249</v>
      </c>
      <c r="H127" s="288" t="s">
        <v>250</v>
      </c>
    </row>
    <row r="128" spans="1:8">
      <c r="A128" s="220">
        <f t="shared" si="1"/>
        <v>127</v>
      </c>
      <c r="B128" s="221" t="s">
        <v>233</v>
      </c>
      <c r="C128" s="20">
        <f>Hoja1!A47</f>
        <v>24</v>
      </c>
      <c r="D128" s="20">
        <f>Hoja1!B254</f>
        <v>2012</v>
      </c>
      <c r="E128" s="22" t="str">
        <f>Hoja1!C47</f>
        <v xml:space="preserve">JHON RODRIGUEZ </v>
      </c>
      <c r="F128" s="221" t="s">
        <v>249</v>
      </c>
      <c r="G128" s="287" t="s">
        <v>249</v>
      </c>
      <c r="H128" s="288" t="s">
        <v>250</v>
      </c>
    </row>
    <row r="129" spans="1:8">
      <c r="A129" s="220">
        <f t="shared" si="1"/>
        <v>128</v>
      </c>
      <c r="B129" s="221" t="s">
        <v>233</v>
      </c>
      <c r="C129" s="20">
        <f>Hoja1!A48</f>
        <v>24</v>
      </c>
      <c r="D129" s="20">
        <f>Hoja1!B255</f>
        <v>2012</v>
      </c>
      <c r="E129" s="22" t="str">
        <f>Hoja1!C48</f>
        <v xml:space="preserve">LUIS ALBERTO VARGAS TORRES Y GLORIA ESPERANZA SUAREZ </v>
      </c>
      <c r="F129" s="221" t="s">
        <v>249</v>
      </c>
      <c r="G129" s="287" t="s">
        <v>249</v>
      </c>
      <c r="H129" s="288" t="s">
        <v>250</v>
      </c>
    </row>
    <row r="130" spans="1:8">
      <c r="A130" s="220">
        <f t="shared" si="1"/>
        <v>129</v>
      </c>
      <c r="B130" s="221" t="s">
        <v>232</v>
      </c>
      <c r="C130" s="20">
        <v>5299</v>
      </c>
      <c r="D130" s="20">
        <f>Hoja1!B256</f>
        <v>2012</v>
      </c>
      <c r="E130" s="22" t="s">
        <v>328</v>
      </c>
      <c r="F130" s="221" t="s">
        <v>249</v>
      </c>
      <c r="G130" s="287" t="s">
        <v>249</v>
      </c>
      <c r="H130" s="288" t="s">
        <v>250</v>
      </c>
    </row>
    <row r="131" spans="1:8" hidden="1">
      <c r="A131" s="220">
        <f t="shared" ref="A131:A194" si="2">A130+1</f>
        <v>130</v>
      </c>
      <c r="B131" s="221" t="s">
        <v>233</v>
      </c>
      <c r="C131" s="20">
        <v>25</v>
      </c>
      <c r="D131" s="20">
        <v>2011</v>
      </c>
      <c r="E131" s="22" t="s">
        <v>280</v>
      </c>
      <c r="F131" s="221" t="s">
        <v>245</v>
      </c>
      <c r="G131" s="287" t="s">
        <v>274</v>
      </c>
      <c r="H131" s="288" t="s">
        <v>247</v>
      </c>
    </row>
    <row r="132" spans="1:8">
      <c r="A132" s="220">
        <f t="shared" si="2"/>
        <v>131</v>
      </c>
      <c r="B132" s="221" t="s">
        <v>233</v>
      </c>
      <c r="C132" s="20">
        <f>Hoja1!A50</f>
        <v>26</v>
      </c>
      <c r="D132" s="20">
        <f>Hoja1!B257</f>
        <v>2012</v>
      </c>
      <c r="E132" s="22" t="str">
        <f>Hoja1!C50</f>
        <v xml:space="preserve">ROCIO RONDEROS GUTIERREZ </v>
      </c>
      <c r="F132" s="221" t="s">
        <v>249</v>
      </c>
      <c r="G132" s="287" t="s">
        <v>249</v>
      </c>
      <c r="H132" s="288" t="s">
        <v>250</v>
      </c>
    </row>
    <row r="133" spans="1:8">
      <c r="A133" s="220">
        <f t="shared" si="2"/>
        <v>132</v>
      </c>
      <c r="B133" s="221" t="s">
        <v>233</v>
      </c>
      <c r="C133" s="20">
        <v>27</v>
      </c>
      <c r="D133" s="20">
        <v>2002</v>
      </c>
      <c r="E133" s="22" t="s">
        <v>329</v>
      </c>
      <c r="F133" s="221" t="s">
        <v>249</v>
      </c>
      <c r="G133" s="287" t="s">
        <v>249</v>
      </c>
      <c r="H133" s="288" t="s">
        <v>250</v>
      </c>
    </row>
    <row r="134" spans="1:8">
      <c r="A134" s="220">
        <f t="shared" si="2"/>
        <v>133</v>
      </c>
      <c r="B134" s="221" t="s">
        <v>232</v>
      </c>
      <c r="C134" s="20">
        <v>3</v>
      </c>
      <c r="D134" s="20">
        <v>2014</v>
      </c>
      <c r="E134" s="22" t="s">
        <v>330</v>
      </c>
      <c r="F134" s="221" t="s">
        <v>249</v>
      </c>
      <c r="G134" s="287" t="s">
        <v>249</v>
      </c>
      <c r="H134" s="288" t="s">
        <v>250</v>
      </c>
    </row>
    <row r="135" spans="1:8">
      <c r="A135" s="220">
        <f t="shared" si="2"/>
        <v>134</v>
      </c>
      <c r="B135" s="221" t="s">
        <v>233</v>
      </c>
      <c r="C135" s="20">
        <v>27</v>
      </c>
      <c r="D135" s="20">
        <v>2006</v>
      </c>
      <c r="E135" s="22" t="s">
        <v>331</v>
      </c>
      <c r="F135" s="221" t="s">
        <v>249</v>
      </c>
      <c r="G135" s="287" t="s">
        <v>249</v>
      </c>
      <c r="H135" s="288" t="s">
        <v>250</v>
      </c>
    </row>
    <row r="136" spans="1:8">
      <c r="A136" s="220">
        <f t="shared" si="2"/>
        <v>135</v>
      </c>
      <c r="B136" s="221" t="s">
        <v>233</v>
      </c>
      <c r="C136" s="20">
        <f>Hoja1!A53</f>
        <v>27</v>
      </c>
      <c r="D136" s="20">
        <f>Hoja1!B260</f>
        <v>2008</v>
      </c>
      <c r="E136" s="22" t="str">
        <f>Hoja1!C53</f>
        <v xml:space="preserve">MERY JUDITH ROJAS GONZALEZ </v>
      </c>
      <c r="F136" s="221" t="s">
        <v>249</v>
      </c>
      <c r="G136" s="287" t="s">
        <v>249</v>
      </c>
      <c r="H136" s="288" t="s">
        <v>250</v>
      </c>
    </row>
    <row r="137" spans="1:8">
      <c r="A137" s="220">
        <f t="shared" si="2"/>
        <v>136</v>
      </c>
      <c r="B137" s="221" t="s">
        <v>233</v>
      </c>
      <c r="C137" s="20">
        <f>Hoja1!A51</f>
        <v>27</v>
      </c>
      <c r="D137" s="20">
        <f>Hoja1!B258</f>
        <v>2012</v>
      </c>
      <c r="E137" s="22" t="str">
        <f>Hoja1!C51</f>
        <v xml:space="preserve">JOSE MANUEL DIAZ HERRERA </v>
      </c>
      <c r="F137" s="221" t="s">
        <v>249</v>
      </c>
      <c r="G137" s="287" t="s">
        <v>249</v>
      </c>
      <c r="H137" s="288" t="s">
        <v>250</v>
      </c>
    </row>
    <row r="138" spans="1:8">
      <c r="A138" s="220">
        <f t="shared" si="2"/>
        <v>137</v>
      </c>
      <c r="B138" s="221" t="s">
        <v>233</v>
      </c>
      <c r="C138" s="20">
        <f>Hoja1!A52</f>
        <v>27</v>
      </c>
      <c r="D138" s="20">
        <f>Hoja1!B259</f>
        <v>2012</v>
      </c>
      <c r="E138" s="22" t="str">
        <f>Hoja1!C52</f>
        <v xml:space="preserve">JOSE HECTOR ALVARADO </v>
      </c>
      <c r="F138" s="221" t="s">
        <v>249</v>
      </c>
      <c r="G138" s="287" t="s">
        <v>249</v>
      </c>
      <c r="H138" s="288" t="s">
        <v>250</v>
      </c>
    </row>
    <row r="139" spans="1:8">
      <c r="A139" s="220">
        <f t="shared" si="2"/>
        <v>138</v>
      </c>
      <c r="B139" s="221" t="s">
        <v>233</v>
      </c>
      <c r="C139" s="20">
        <v>27</v>
      </c>
      <c r="D139" s="20">
        <v>2014</v>
      </c>
      <c r="E139" s="22" t="s">
        <v>332</v>
      </c>
      <c r="F139" s="221" t="s">
        <v>249</v>
      </c>
      <c r="G139" s="287" t="s">
        <v>249</v>
      </c>
      <c r="H139" s="288" t="s">
        <v>250</v>
      </c>
    </row>
    <row r="140" spans="1:8" hidden="1">
      <c r="A140" s="220">
        <f t="shared" si="2"/>
        <v>139</v>
      </c>
      <c r="B140" s="221" t="s">
        <v>233</v>
      </c>
      <c r="C140" s="20">
        <v>28</v>
      </c>
      <c r="D140" s="20">
        <v>2010</v>
      </c>
      <c r="E140" s="22" t="s">
        <v>333</v>
      </c>
      <c r="F140" s="221" t="s">
        <v>245</v>
      </c>
      <c r="G140" s="287" t="s">
        <v>274</v>
      </c>
      <c r="H140" s="288" t="s">
        <v>247</v>
      </c>
    </row>
    <row r="141" spans="1:8">
      <c r="A141" s="220">
        <f t="shared" si="2"/>
        <v>140</v>
      </c>
      <c r="B141" s="221" t="s">
        <v>231</v>
      </c>
      <c r="C141" s="20">
        <v>9321</v>
      </c>
      <c r="D141" s="20">
        <v>2015</v>
      </c>
      <c r="E141" s="22" t="s">
        <v>334</v>
      </c>
      <c r="F141" s="221" t="s">
        <v>249</v>
      </c>
      <c r="G141" s="287" t="s">
        <v>249</v>
      </c>
      <c r="H141" s="288" t="s">
        <v>250</v>
      </c>
    </row>
    <row r="142" spans="1:8">
      <c r="A142" s="220">
        <f t="shared" si="2"/>
        <v>141</v>
      </c>
      <c r="B142" s="221" t="s">
        <v>231</v>
      </c>
      <c r="C142" s="20">
        <v>2</v>
      </c>
      <c r="D142" s="20">
        <v>2014</v>
      </c>
      <c r="E142" s="22" t="s">
        <v>275</v>
      </c>
      <c r="F142" s="221" t="s">
        <v>249</v>
      </c>
      <c r="G142" s="287" t="s">
        <v>249</v>
      </c>
      <c r="H142" s="288" t="s">
        <v>250</v>
      </c>
    </row>
    <row r="143" spans="1:8">
      <c r="A143" s="220">
        <f t="shared" si="2"/>
        <v>142</v>
      </c>
      <c r="B143" s="221" t="s">
        <v>233</v>
      </c>
      <c r="C143" s="20">
        <f>Hoja1!A56</f>
        <v>28</v>
      </c>
      <c r="D143" s="20">
        <f>Hoja1!B263</f>
        <v>2012</v>
      </c>
      <c r="E143" s="22" t="str">
        <f>Hoja1!C56</f>
        <v>MIGUEL ANTONIO RAMIREZ Y MARIA ORDOÑEZ</v>
      </c>
      <c r="F143" s="221" t="s">
        <v>249</v>
      </c>
      <c r="G143" s="287" t="s">
        <v>249</v>
      </c>
      <c r="H143" s="288" t="s">
        <v>250</v>
      </c>
    </row>
    <row r="144" spans="1:8">
      <c r="A144" s="220">
        <f t="shared" si="2"/>
        <v>143</v>
      </c>
      <c r="B144" s="221" t="s">
        <v>233</v>
      </c>
      <c r="C144" s="20">
        <f>Hoja1!A57</f>
        <v>28</v>
      </c>
      <c r="D144" s="20">
        <f>Hoja1!B264</f>
        <v>2012</v>
      </c>
      <c r="E144" s="22" t="str">
        <f>Hoja1!C57</f>
        <v xml:space="preserve">RAUL LOPEZ PARDO </v>
      </c>
      <c r="F144" s="221" t="s">
        <v>249</v>
      </c>
      <c r="G144" s="287" t="s">
        <v>249</v>
      </c>
      <c r="H144" s="288" t="s">
        <v>250</v>
      </c>
    </row>
    <row r="145" spans="1:8" hidden="1">
      <c r="A145" s="220">
        <f t="shared" si="2"/>
        <v>144</v>
      </c>
      <c r="B145" s="221" t="s">
        <v>233</v>
      </c>
      <c r="C145" s="20">
        <v>28</v>
      </c>
      <c r="D145" s="20">
        <v>2015</v>
      </c>
      <c r="E145" s="22" t="s">
        <v>335</v>
      </c>
      <c r="F145" s="221" t="s">
        <v>245</v>
      </c>
      <c r="G145" s="287" t="s">
        <v>274</v>
      </c>
      <c r="H145" s="288" t="s">
        <v>247</v>
      </c>
    </row>
    <row r="146" spans="1:8">
      <c r="A146" s="220">
        <f t="shared" si="2"/>
        <v>145</v>
      </c>
      <c r="B146" s="221" t="s">
        <v>233</v>
      </c>
      <c r="C146" s="20">
        <v>29</v>
      </c>
      <c r="D146" s="20">
        <v>2007</v>
      </c>
      <c r="E146" s="22" t="s">
        <v>336</v>
      </c>
      <c r="F146" s="221" t="s">
        <v>249</v>
      </c>
      <c r="G146" s="287" t="s">
        <v>249</v>
      </c>
      <c r="H146" s="288" t="s">
        <v>250</v>
      </c>
    </row>
    <row r="147" spans="1:8">
      <c r="A147" s="220">
        <f t="shared" si="2"/>
        <v>146</v>
      </c>
      <c r="B147" s="221" t="s">
        <v>233</v>
      </c>
      <c r="C147" s="20">
        <f>Hoja1!A58</f>
        <v>29</v>
      </c>
      <c r="D147" s="20">
        <f>Hoja1!B265</f>
        <v>2007</v>
      </c>
      <c r="E147" s="22" t="str">
        <f>Hoja1!C58</f>
        <v xml:space="preserve">LEONARDO ASDRUBAL CLAVIJO </v>
      </c>
      <c r="F147" s="221" t="s">
        <v>249</v>
      </c>
      <c r="G147" s="287" t="s">
        <v>249</v>
      </c>
      <c r="H147" s="288" t="s">
        <v>250</v>
      </c>
    </row>
    <row r="148" spans="1:8" hidden="1">
      <c r="A148" s="220">
        <f t="shared" si="2"/>
        <v>147</v>
      </c>
      <c r="B148" s="221" t="s">
        <v>233</v>
      </c>
      <c r="C148" s="20">
        <v>29</v>
      </c>
      <c r="D148" s="20">
        <v>2011</v>
      </c>
      <c r="E148" s="22" t="s">
        <v>337</v>
      </c>
      <c r="F148" s="221" t="s">
        <v>245</v>
      </c>
      <c r="G148" s="287" t="s">
        <v>274</v>
      </c>
      <c r="H148" s="288" t="s">
        <v>247</v>
      </c>
    </row>
    <row r="149" spans="1:8">
      <c r="A149" s="220">
        <f t="shared" si="2"/>
        <v>148</v>
      </c>
      <c r="B149" s="221" t="s">
        <v>233</v>
      </c>
      <c r="C149" s="20">
        <f>Hoja1!A59</f>
        <v>30</v>
      </c>
      <c r="D149" s="20">
        <f>Hoja1!B266</f>
        <v>2008</v>
      </c>
      <c r="E149" s="22" t="str">
        <f>Hoja1!C59</f>
        <v>LADY JOHANNA NIÑO COMETA</v>
      </c>
      <c r="F149" s="221" t="s">
        <v>249</v>
      </c>
      <c r="G149" s="287" t="s">
        <v>249</v>
      </c>
      <c r="H149" s="288" t="s">
        <v>250</v>
      </c>
    </row>
    <row r="150" spans="1:8" hidden="1">
      <c r="A150" s="220">
        <f t="shared" si="2"/>
        <v>149</v>
      </c>
      <c r="B150" s="221" t="s">
        <v>233</v>
      </c>
      <c r="C150" s="20">
        <v>30</v>
      </c>
      <c r="D150" s="20">
        <v>2009</v>
      </c>
      <c r="E150" s="22" t="s">
        <v>338</v>
      </c>
      <c r="F150" s="221" t="s">
        <v>245</v>
      </c>
      <c r="G150" s="287" t="s">
        <v>274</v>
      </c>
      <c r="H150" s="290" t="s">
        <v>247</v>
      </c>
    </row>
    <row r="151" spans="1:8">
      <c r="A151" s="220">
        <f t="shared" si="2"/>
        <v>150</v>
      </c>
      <c r="B151" s="221" t="s">
        <v>233</v>
      </c>
      <c r="C151" s="20">
        <v>30</v>
      </c>
      <c r="D151" s="20">
        <v>2010</v>
      </c>
      <c r="E151" s="22" t="s">
        <v>280</v>
      </c>
      <c r="F151" s="221" t="s">
        <v>249</v>
      </c>
      <c r="G151" s="287" t="s">
        <v>249</v>
      </c>
      <c r="H151" s="288" t="s">
        <v>250</v>
      </c>
    </row>
    <row r="152" spans="1:8">
      <c r="A152" s="220">
        <f t="shared" si="2"/>
        <v>151</v>
      </c>
      <c r="B152" s="221" t="s">
        <v>233</v>
      </c>
      <c r="C152" s="20">
        <f>Hoja1!A60</f>
        <v>31</v>
      </c>
      <c r="D152" s="20">
        <f>Hoja1!B267</f>
        <v>2008</v>
      </c>
      <c r="E152" s="22" t="str">
        <f>Hoja1!C60</f>
        <v xml:space="preserve">MARY BUITRAGO PALACIO </v>
      </c>
      <c r="F152" s="221" t="s">
        <v>249</v>
      </c>
      <c r="G152" s="287" t="s">
        <v>249</v>
      </c>
      <c r="H152" s="288" t="s">
        <v>250</v>
      </c>
    </row>
    <row r="153" spans="1:8">
      <c r="A153" s="220">
        <f t="shared" si="2"/>
        <v>152</v>
      </c>
      <c r="B153" s="221" t="s">
        <v>233</v>
      </c>
      <c r="C153" s="20">
        <v>31</v>
      </c>
      <c r="D153" s="20">
        <v>2011</v>
      </c>
      <c r="E153" s="22" t="s">
        <v>280</v>
      </c>
      <c r="F153" s="221" t="s">
        <v>249</v>
      </c>
      <c r="G153" s="287" t="s">
        <v>249</v>
      </c>
      <c r="H153" s="288" t="s">
        <v>250</v>
      </c>
    </row>
    <row r="154" spans="1:8" hidden="1">
      <c r="A154" s="220">
        <f t="shared" si="2"/>
        <v>153</v>
      </c>
      <c r="B154" s="221" t="s">
        <v>233</v>
      </c>
      <c r="C154" s="20">
        <v>31</v>
      </c>
      <c r="D154" s="20">
        <v>2016</v>
      </c>
      <c r="E154" s="22" t="s">
        <v>339</v>
      </c>
      <c r="F154" s="221" t="s">
        <v>245</v>
      </c>
      <c r="G154" s="287" t="s">
        <v>246</v>
      </c>
      <c r="H154" s="290" t="s">
        <v>247</v>
      </c>
    </row>
    <row r="155" spans="1:8">
      <c r="A155" s="220">
        <f t="shared" si="2"/>
        <v>154</v>
      </c>
      <c r="B155" s="221" t="s">
        <v>233</v>
      </c>
      <c r="C155" s="20">
        <v>31</v>
      </c>
      <c r="D155" s="20">
        <v>2017</v>
      </c>
      <c r="E155" s="22" t="s">
        <v>340</v>
      </c>
      <c r="F155" s="221" t="s">
        <v>249</v>
      </c>
      <c r="G155" s="287" t="s">
        <v>249</v>
      </c>
      <c r="H155" s="288" t="s">
        <v>250</v>
      </c>
    </row>
    <row r="156" spans="1:8">
      <c r="A156" s="220">
        <f t="shared" si="2"/>
        <v>155</v>
      </c>
      <c r="B156" s="221" t="s">
        <v>233</v>
      </c>
      <c r="C156" s="20">
        <v>32</v>
      </c>
      <c r="D156" s="20">
        <v>2006</v>
      </c>
      <c r="E156" s="22" t="s">
        <v>341</v>
      </c>
      <c r="F156" s="221" t="s">
        <v>249</v>
      </c>
      <c r="G156" s="287" t="s">
        <v>249</v>
      </c>
      <c r="H156" s="288" t="s">
        <v>250</v>
      </c>
    </row>
    <row r="157" spans="1:8">
      <c r="A157" s="220">
        <f t="shared" si="2"/>
        <v>156</v>
      </c>
      <c r="B157" s="221" t="s">
        <v>233</v>
      </c>
      <c r="C157" s="20">
        <f>Hoja1!A61</f>
        <v>32</v>
      </c>
      <c r="D157" s="20">
        <f>Hoja1!B61</f>
        <v>2011</v>
      </c>
      <c r="E157" s="22" t="str">
        <f>Hoja1!C61</f>
        <v xml:space="preserve">PROPIETARIO DEL POLIGONO 112 C </v>
      </c>
      <c r="F157" s="221" t="s">
        <v>249</v>
      </c>
      <c r="G157" s="287" t="s">
        <v>249</v>
      </c>
      <c r="H157" s="288" t="s">
        <v>250</v>
      </c>
    </row>
    <row r="158" spans="1:8" hidden="1">
      <c r="A158" s="220">
        <f t="shared" si="2"/>
        <v>157</v>
      </c>
      <c r="B158" s="221" t="s">
        <v>233</v>
      </c>
      <c r="C158" s="20">
        <v>32</v>
      </c>
      <c r="D158" s="20">
        <v>2015</v>
      </c>
      <c r="E158" s="22" t="s">
        <v>342</v>
      </c>
      <c r="F158" s="221" t="s">
        <v>245</v>
      </c>
      <c r="G158" s="287" t="s">
        <v>274</v>
      </c>
      <c r="H158" s="290" t="s">
        <v>247</v>
      </c>
    </row>
    <row r="159" spans="1:8" ht="24">
      <c r="A159" s="220">
        <f t="shared" si="2"/>
        <v>158</v>
      </c>
      <c r="B159" s="221" t="s">
        <v>233</v>
      </c>
      <c r="C159" s="20">
        <f>Hoja1!A62</f>
        <v>32</v>
      </c>
      <c r="D159" s="20">
        <f>Hoja1!B62</f>
        <v>2016</v>
      </c>
      <c r="E159" s="22" t="str">
        <f>Hoja1!C62</f>
        <v>CORORACION DE MUJERES UNIDAS PARA EL DESARROLLO DE LA COMUNIDAD</v>
      </c>
      <c r="F159" s="221" t="s">
        <v>249</v>
      </c>
      <c r="G159" s="287" t="s">
        <v>249</v>
      </c>
      <c r="H159" s="288" t="s">
        <v>250</v>
      </c>
    </row>
    <row r="160" spans="1:8">
      <c r="A160" s="220">
        <f t="shared" si="2"/>
        <v>159</v>
      </c>
      <c r="B160" s="221" t="s">
        <v>233</v>
      </c>
      <c r="C160" s="20">
        <v>33</v>
      </c>
      <c r="D160" s="20">
        <v>2001</v>
      </c>
      <c r="E160" s="22" t="s">
        <v>343</v>
      </c>
      <c r="F160" s="221" t="s">
        <v>249</v>
      </c>
      <c r="G160" s="287" t="s">
        <v>249</v>
      </c>
      <c r="H160" s="288" t="s">
        <v>250</v>
      </c>
    </row>
    <row r="161" spans="1:8">
      <c r="A161" s="220">
        <f t="shared" si="2"/>
        <v>160</v>
      </c>
      <c r="B161" s="221" t="s">
        <v>233</v>
      </c>
      <c r="C161" s="20">
        <v>33</v>
      </c>
      <c r="D161" s="20">
        <v>2007</v>
      </c>
      <c r="E161" s="22" t="s">
        <v>344</v>
      </c>
      <c r="F161" s="221" t="s">
        <v>249</v>
      </c>
      <c r="G161" s="287" t="s">
        <v>249</v>
      </c>
      <c r="H161" s="288" t="s">
        <v>250</v>
      </c>
    </row>
    <row r="162" spans="1:8" hidden="1">
      <c r="A162" s="220">
        <f t="shared" si="2"/>
        <v>161</v>
      </c>
      <c r="B162" s="221" t="s">
        <v>233</v>
      </c>
      <c r="C162" s="20">
        <v>33</v>
      </c>
      <c r="D162" s="20">
        <v>2011</v>
      </c>
      <c r="E162" s="22" t="s">
        <v>280</v>
      </c>
      <c r="F162" s="221" t="s">
        <v>245</v>
      </c>
      <c r="G162" s="287" t="s">
        <v>274</v>
      </c>
      <c r="H162" s="290" t="s">
        <v>247</v>
      </c>
    </row>
    <row r="163" spans="1:8">
      <c r="A163" s="220">
        <f t="shared" si="2"/>
        <v>162</v>
      </c>
      <c r="B163" s="221" t="s">
        <v>233</v>
      </c>
      <c r="C163" s="20">
        <f>Hoja1!A63</f>
        <v>33</v>
      </c>
      <c r="D163" s="20">
        <f>Hoja1!B63</f>
        <v>2014</v>
      </c>
      <c r="E163" s="22" t="str">
        <f>Hoja1!C63</f>
        <v xml:space="preserve">LISSET PERALTA CASTRO Y JOSE JOAQUIN HERNANDEZ </v>
      </c>
      <c r="F163" s="221" t="s">
        <v>249</v>
      </c>
      <c r="G163" s="287" t="s">
        <v>249</v>
      </c>
      <c r="H163" s="288" t="s">
        <v>250</v>
      </c>
    </row>
    <row r="164" spans="1:8">
      <c r="A164" s="220">
        <f t="shared" si="2"/>
        <v>163</v>
      </c>
      <c r="B164" s="221" t="s">
        <v>233</v>
      </c>
      <c r="C164" s="20">
        <f>Hoja1!A64</f>
        <v>33</v>
      </c>
      <c r="D164" s="20">
        <f>Hoja1!B64</f>
        <v>2015</v>
      </c>
      <c r="E164" s="22" t="str">
        <f>Hoja1!C64</f>
        <v xml:space="preserve"> MANUEL ALEJANDRO VILLALBA MELO Y LEIDY CARINA DELGADILLO </v>
      </c>
      <c r="F164" s="221" t="s">
        <v>249</v>
      </c>
      <c r="G164" s="287" t="s">
        <v>249</v>
      </c>
      <c r="H164" s="288" t="s">
        <v>250</v>
      </c>
    </row>
    <row r="165" spans="1:8">
      <c r="A165" s="220">
        <f t="shared" si="2"/>
        <v>164</v>
      </c>
      <c r="B165" s="221" t="s">
        <v>233</v>
      </c>
      <c r="C165" s="20">
        <f>Hoja1!A65</f>
        <v>33</v>
      </c>
      <c r="D165" s="20">
        <f>Hoja1!B65</f>
        <v>2016</v>
      </c>
      <c r="E165" s="22" t="str">
        <f>Hoja1!C65</f>
        <v xml:space="preserve">CARLOS ADRIAN MORA </v>
      </c>
      <c r="F165" s="221" t="s">
        <v>249</v>
      </c>
      <c r="G165" s="287" t="s">
        <v>249</v>
      </c>
      <c r="H165" s="288" t="s">
        <v>250</v>
      </c>
    </row>
    <row r="166" spans="1:8">
      <c r="A166" s="220">
        <f t="shared" si="2"/>
        <v>165</v>
      </c>
      <c r="B166" s="221" t="s">
        <v>233</v>
      </c>
      <c r="C166" s="20">
        <f>Hoja1!A66</f>
        <v>33</v>
      </c>
      <c r="D166" s="20">
        <f>Hoja1!B66</f>
        <v>2017</v>
      </c>
      <c r="E166" s="22" t="str">
        <f>Hoja1!C66</f>
        <v xml:space="preserve">OLIVERIO AREVALO AREVALO </v>
      </c>
      <c r="F166" s="221" t="s">
        <v>249</v>
      </c>
      <c r="G166" s="287" t="s">
        <v>249</v>
      </c>
      <c r="H166" s="288" t="s">
        <v>250</v>
      </c>
    </row>
    <row r="167" spans="1:8">
      <c r="A167" s="220">
        <f t="shared" si="2"/>
        <v>166</v>
      </c>
      <c r="B167" s="221" t="s">
        <v>233</v>
      </c>
      <c r="C167" s="20">
        <v>34</v>
      </c>
      <c r="D167" s="20">
        <v>2006</v>
      </c>
      <c r="E167" s="22" t="s">
        <v>345</v>
      </c>
      <c r="F167" s="221" t="s">
        <v>249</v>
      </c>
      <c r="G167" s="287" t="s">
        <v>249</v>
      </c>
      <c r="H167" s="288" t="s">
        <v>250</v>
      </c>
    </row>
    <row r="168" spans="1:8" hidden="1">
      <c r="A168" s="220">
        <f t="shared" si="2"/>
        <v>167</v>
      </c>
      <c r="B168" s="221" t="s">
        <v>233</v>
      </c>
      <c r="C168" s="20">
        <v>34</v>
      </c>
      <c r="D168" s="20">
        <v>2007</v>
      </c>
      <c r="E168" s="22" t="s">
        <v>346</v>
      </c>
      <c r="F168" s="221" t="s">
        <v>245</v>
      </c>
      <c r="G168" s="287" t="s">
        <v>274</v>
      </c>
      <c r="H168" s="290" t="s">
        <v>247</v>
      </c>
    </row>
    <row r="169" spans="1:8" hidden="1">
      <c r="A169" s="220">
        <f t="shared" si="2"/>
        <v>168</v>
      </c>
      <c r="B169" s="221" t="s">
        <v>233</v>
      </c>
      <c r="C169" s="20">
        <v>34</v>
      </c>
      <c r="D169" s="20">
        <v>2011</v>
      </c>
      <c r="E169" s="22" t="s">
        <v>347</v>
      </c>
      <c r="F169" s="221" t="s">
        <v>245</v>
      </c>
      <c r="G169" s="287" t="s">
        <v>274</v>
      </c>
      <c r="H169" s="290" t="s">
        <v>247</v>
      </c>
    </row>
    <row r="170" spans="1:8">
      <c r="A170" s="220">
        <f t="shared" si="2"/>
        <v>169</v>
      </c>
      <c r="B170" s="221" t="s">
        <v>233</v>
      </c>
      <c r="C170" s="20">
        <f>Hoja1!A67</f>
        <v>34</v>
      </c>
      <c r="D170" s="20">
        <f>Hoja1!B67</f>
        <v>2016</v>
      </c>
      <c r="E170" s="22" t="str">
        <f>Hoja1!C67</f>
        <v xml:space="preserve">PROPIETARIO DEL IINMUEBLE </v>
      </c>
      <c r="F170" s="221" t="s">
        <v>249</v>
      </c>
      <c r="G170" s="287" t="s">
        <v>249</v>
      </c>
      <c r="H170" s="288" t="s">
        <v>250</v>
      </c>
    </row>
    <row r="171" spans="1:8">
      <c r="A171" s="220">
        <f t="shared" si="2"/>
        <v>170</v>
      </c>
      <c r="B171" s="221" t="s">
        <v>233</v>
      </c>
      <c r="C171" s="20">
        <f>Hoja1!A68</f>
        <v>35</v>
      </c>
      <c r="D171" s="20">
        <f>Hoja1!B68</f>
        <v>2016</v>
      </c>
      <c r="E171" s="22" t="str">
        <f>Hoja1!C68</f>
        <v xml:space="preserve">PROPIETARIO DEL IINMUEBLE </v>
      </c>
      <c r="F171" s="221" t="s">
        <v>249</v>
      </c>
      <c r="G171" s="287" t="s">
        <v>249</v>
      </c>
      <c r="H171" s="288" t="s">
        <v>250</v>
      </c>
    </row>
    <row r="172" spans="1:8">
      <c r="A172" s="220">
        <f t="shared" si="2"/>
        <v>171</v>
      </c>
      <c r="B172" s="221" t="s">
        <v>231</v>
      </c>
      <c r="C172" s="20">
        <v>55</v>
      </c>
      <c r="D172" s="20">
        <v>2009</v>
      </c>
      <c r="E172" s="22" t="s">
        <v>348</v>
      </c>
      <c r="F172" s="221" t="s">
        <v>249</v>
      </c>
      <c r="G172" s="287" t="s">
        <v>249</v>
      </c>
      <c r="H172" s="288" t="s">
        <v>250</v>
      </c>
    </row>
    <row r="173" spans="1:8" hidden="1">
      <c r="A173" s="220">
        <f t="shared" si="2"/>
        <v>172</v>
      </c>
      <c r="B173" s="221" t="s">
        <v>232</v>
      </c>
      <c r="C173" s="20">
        <v>3</v>
      </c>
      <c r="D173" s="20">
        <v>2015</v>
      </c>
      <c r="E173" s="22" t="s">
        <v>314</v>
      </c>
      <c r="F173" s="221" t="s">
        <v>245</v>
      </c>
      <c r="G173" s="287" t="s">
        <v>246</v>
      </c>
      <c r="H173" s="290" t="s">
        <v>247</v>
      </c>
    </row>
    <row r="174" spans="1:8">
      <c r="A174" s="220">
        <f t="shared" si="2"/>
        <v>173</v>
      </c>
      <c r="B174" s="221" t="s">
        <v>233</v>
      </c>
      <c r="C174" s="20">
        <f>Hoja1!A69</f>
        <v>35</v>
      </c>
      <c r="D174" s="20">
        <f>Hoja1!B69</f>
        <v>2017</v>
      </c>
      <c r="E174" s="22" t="str">
        <f>Hoja1!C69</f>
        <v xml:space="preserve">LYDA GANOA PACHECO </v>
      </c>
      <c r="F174" s="221" t="s">
        <v>249</v>
      </c>
      <c r="G174" s="287" t="s">
        <v>249</v>
      </c>
      <c r="H174" s="288" t="s">
        <v>250</v>
      </c>
    </row>
    <row r="175" spans="1:8" hidden="1">
      <c r="A175" s="220">
        <f t="shared" si="2"/>
        <v>174</v>
      </c>
      <c r="B175" s="221" t="s">
        <v>233</v>
      </c>
      <c r="C175" s="20">
        <v>36</v>
      </c>
      <c r="D175" s="20">
        <v>2007</v>
      </c>
      <c r="E175" s="22" t="s">
        <v>349</v>
      </c>
      <c r="F175" s="221" t="s">
        <v>245</v>
      </c>
      <c r="G175" s="287" t="s">
        <v>274</v>
      </c>
      <c r="H175" s="290" t="s">
        <v>247</v>
      </c>
    </row>
    <row r="176" spans="1:8">
      <c r="A176" s="220">
        <f t="shared" si="2"/>
        <v>175</v>
      </c>
      <c r="B176" s="221" t="s">
        <v>233</v>
      </c>
      <c r="C176" s="20">
        <f>Hoja1!A70</f>
        <v>36</v>
      </c>
      <c r="D176" s="20">
        <f>Hoja1!B70</f>
        <v>2015</v>
      </c>
      <c r="E176" s="22" t="str">
        <f>Hoja1!C70</f>
        <v xml:space="preserve">PROPIETARIO DEL INMUEBLE </v>
      </c>
      <c r="F176" s="221" t="s">
        <v>249</v>
      </c>
      <c r="G176" s="287" t="s">
        <v>249</v>
      </c>
      <c r="H176" s="288" t="s">
        <v>250</v>
      </c>
    </row>
    <row r="177" spans="1:8">
      <c r="A177" s="220">
        <f t="shared" si="2"/>
        <v>176</v>
      </c>
      <c r="B177" s="221" t="s">
        <v>233</v>
      </c>
      <c r="C177" s="20">
        <f>Hoja1!A71</f>
        <v>36</v>
      </c>
      <c r="D177" s="20">
        <f>Hoja1!B71</f>
        <v>2016</v>
      </c>
      <c r="E177" s="22" t="str">
        <f>Hoja1!C71</f>
        <v xml:space="preserve">PROPIETARIO DEL INMUEBLE </v>
      </c>
      <c r="F177" s="221" t="s">
        <v>249</v>
      </c>
      <c r="G177" s="287" t="s">
        <v>249</v>
      </c>
      <c r="H177" s="288" t="s">
        <v>250</v>
      </c>
    </row>
    <row r="178" spans="1:8">
      <c r="A178" s="220">
        <f t="shared" si="2"/>
        <v>177</v>
      </c>
      <c r="B178" s="221" t="s">
        <v>233</v>
      </c>
      <c r="C178" s="20">
        <f>Hoja1!A72</f>
        <v>37</v>
      </c>
      <c r="D178" s="20">
        <f>Hoja1!B72</f>
        <v>2015</v>
      </c>
      <c r="E178" s="22" t="str">
        <f>Hoja1!C72</f>
        <v xml:space="preserve">GUSTAVO RBAYO </v>
      </c>
      <c r="F178" s="221" t="s">
        <v>249</v>
      </c>
      <c r="G178" s="287" t="s">
        <v>249</v>
      </c>
      <c r="H178" s="288" t="s">
        <v>250</v>
      </c>
    </row>
    <row r="179" spans="1:8">
      <c r="A179" s="220">
        <f t="shared" si="2"/>
        <v>178</v>
      </c>
      <c r="B179" s="221" t="s">
        <v>233</v>
      </c>
      <c r="C179" s="20">
        <f>Hoja1!A73</f>
        <v>37</v>
      </c>
      <c r="D179" s="20">
        <f>Hoja1!B73</f>
        <v>2017</v>
      </c>
      <c r="E179" s="22" t="str">
        <f>Hoja1!C73</f>
        <v xml:space="preserve">JOSE SALOMON MURAS </v>
      </c>
      <c r="F179" s="221" t="s">
        <v>249</v>
      </c>
      <c r="G179" s="287" t="s">
        <v>249</v>
      </c>
      <c r="H179" s="288" t="s">
        <v>250</v>
      </c>
    </row>
    <row r="180" spans="1:8">
      <c r="A180" s="220">
        <f t="shared" si="2"/>
        <v>179</v>
      </c>
      <c r="B180" s="221" t="s">
        <v>233</v>
      </c>
      <c r="C180" s="20">
        <v>38</v>
      </c>
      <c r="D180" s="20">
        <v>2009</v>
      </c>
      <c r="E180" s="22" t="s">
        <v>350</v>
      </c>
      <c r="F180" s="221" t="s">
        <v>249</v>
      </c>
      <c r="G180" s="287" t="s">
        <v>249</v>
      </c>
      <c r="H180" s="288" t="s">
        <v>250</v>
      </c>
    </row>
    <row r="181" spans="1:8">
      <c r="A181" s="220">
        <f t="shared" si="2"/>
        <v>180</v>
      </c>
      <c r="B181" s="221" t="s">
        <v>233</v>
      </c>
      <c r="C181" s="20">
        <v>38</v>
      </c>
      <c r="D181" s="20">
        <v>2016</v>
      </c>
      <c r="E181" s="22" t="s">
        <v>351</v>
      </c>
      <c r="F181" s="221" t="s">
        <v>249</v>
      </c>
      <c r="G181" s="287" t="s">
        <v>249</v>
      </c>
      <c r="H181" s="288" t="s">
        <v>250</v>
      </c>
    </row>
    <row r="182" spans="1:8">
      <c r="A182" s="220">
        <f t="shared" si="2"/>
        <v>181</v>
      </c>
      <c r="B182" s="221" t="s">
        <v>233</v>
      </c>
      <c r="C182" s="20">
        <f>Hoja1!A74</f>
        <v>38</v>
      </c>
      <c r="D182" s="20">
        <f>Hoja1!B74</f>
        <v>2016</v>
      </c>
      <c r="E182" s="22" t="str">
        <f>Hoja1!C74</f>
        <v xml:space="preserve">LUIS ALBERTO NAVARRO CASTELLANOS </v>
      </c>
      <c r="F182" s="221" t="s">
        <v>249</v>
      </c>
      <c r="G182" s="287" t="s">
        <v>249</v>
      </c>
      <c r="H182" s="288" t="s">
        <v>250</v>
      </c>
    </row>
    <row r="183" spans="1:8" hidden="1">
      <c r="A183" s="220">
        <f t="shared" si="2"/>
        <v>182</v>
      </c>
      <c r="B183" s="221" t="s">
        <v>233</v>
      </c>
      <c r="C183" s="20">
        <v>38</v>
      </c>
      <c r="D183" s="20">
        <v>2017</v>
      </c>
      <c r="E183" s="22" t="s">
        <v>352</v>
      </c>
      <c r="F183" s="221" t="s">
        <v>245</v>
      </c>
      <c r="G183" s="287" t="s">
        <v>246</v>
      </c>
      <c r="H183" s="290" t="s">
        <v>247</v>
      </c>
    </row>
    <row r="184" spans="1:8" hidden="1">
      <c r="A184" s="220">
        <f t="shared" si="2"/>
        <v>183</v>
      </c>
      <c r="B184" s="221" t="s">
        <v>231</v>
      </c>
      <c r="C184" s="20">
        <v>2</v>
      </c>
      <c r="D184" s="20">
        <v>2010</v>
      </c>
      <c r="E184" s="22" t="s">
        <v>353</v>
      </c>
      <c r="F184" s="221" t="s">
        <v>245</v>
      </c>
      <c r="G184" s="287" t="s">
        <v>246</v>
      </c>
      <c r="H184" s="290" t="s">
        <v>247</v>
      </c>
    </row>
    <row r="185" spans="1:8" hidden="1">
      <c r="A185" s="220">
        <f t="shared" si="2"/>
        <v>184</v>
      </c>
      <c r="B185" s="221" t="s">
        <v>231</v>
      </c>
      <c r="C185" s="20">
        <v>4</v>
      </c>
      <c r="D185" s="20">
        <v>2010</v>
      </c>
      <c r="E185" s="22" t="s">
        <v>354</v>
      </c>
      <c r="F185" s="221" t="s">
        <v>245</v>
      </c>
      <c r="G185" s="287" t="s">
        <v>246</v>
      </c>
      <c r="H185" s="290" t="s">
        <v>247</v>
      </c>
    </row>
    <row r="186" spans="1:8">
      <c r="A186" s="220">
        <f t="shared" si="2"/>
        <v>185</v>
      </c>
      <c r="B186" s="221" t="s">
        <v>232</v>
      </c>
      <c r="C186" s="20">
        <v>3</v>
      </c>
      <c r="D186" s="20">
        <v>2016</v>
      </c>
      <c r="E186" s="22" t="s">
        <v>355</v>
      </c>
      <c r="F186" s="221" t="s">
        <v>249</v>
      </c>
      <c r="G186" s="287" t="s">
        <v>249</v>
      </c>
      <c r="H186" s="288" t="s">
        <v>250</v>
      </c>
    </row>
    <row r="187" spans="1:8">
      <c r="A187" s="220">
        <f t="shared" si="2"/>
        <v>186</v>
      </c>
      <c r="B187" s="221" t="s">
        <v>232</v>
      </c>
      <c r="C187" s="20">
        <v>3</v>
      </c>
      <c r="D187" s="20">
        <v>2017</v>
      </c>
      <c r="E187" s="22" t="s">
        <v>356</v>
      </c>
      <c r="F187" s="221" t="s">
        <v>249</v>
      </c>
      <c r="G187" s="287" t="s">
        <v>249</v>
      </c>
      <c r="H187" s="288" t="s">
        <v>250</v>
      </c>
    </row>
    <row r="188" spans="1:8">
      <c r="A188" s="220">
        <f t="shared" si="2"/>
        <v>187</v>
      </c>
      <c r="B188" s="221" t="s">
        <v>232</v>
      </c>
      <c r="C188" s="20">
        <v>4</v>
      </c>
      <c r="D188" s="20">
        <v>2015</v>
      </c>
      <c r="E188" s="22" t="s">
        <v>314</v>
      </c>
      <c r="F188" s="221" t="s">
        <v>249</v>
      </c>
      <c r="G188" s="287" t="s">
        <v>249</v>
      </c>
      <c r="H188" s="288" t="s">
        <v>250</v>
      </c>
    </row>
    <row r="189" spans="1:8">
      <c r="A189" s="220">
        <f t="shared" si="2"/>
        <v>188</v>
      </c>
      <c r="B189" s="221" t="s">
        <v>231</v>
      </c>
      <c r="C189" s="20">
        <v>3</v>
      </c>
      <c r="D189" s="20">
        <v>2014</v>
      </c>
      <c r="E189" s="22" t="s">
        <v>357</v>
      </c>
      <c r="F189" s="221" t="s">
        <v>249</v>
      </c>
      <c r="G189" s="287" t="s">
        <v>249</v>
      </c>
      <c r="H189" s="288" t="s">
        <v>250</v>
      </c>
    </row>
    <row r="190" spans="1:8" hidden="1">
      <c r="A190" s="220">
        <f t="shared" si="2"/>
        <v>189</v>
      </c>
      <c r="B190" s="221" t="s">
        <v>232</v>
      </c>
      <c r="C190" s="20">
        <v>4</v>
      </c>
      <c r="D190" s="20">
        <v>2016</v>
      </c>
      <c r="E190" s="22" t="s">
        <v>358</v>
      </c>
      <c r="F190" s="221" t="s">
        <v>245</v>
      </c>
      <c r="G190" s="287" t="s">
        <v>278</v>
      </c>
      <c r="H190" s="290" t="s">
        <v>247</v>
      </c>
    </row>
    <row r="191" spans="1:8">
      <c r="A191" s="220">
        <f t="shared" si="2"/>
        <v>190</v>
      </c>
      <c r="B191" s="221" t="s">
        <v>233</v>
      </c>
      <c r="C191" s="20">
        <v>39</v>
      </c>
      <c r="D191" s="20">
        <v>2010</v>
      </c>
      <c r="E191" s="22" t="s">
        <v>286</v>
      </c>
      <c r="F191" s="221" t="s">
        <v>249</v>
      </c>
      <c r="G191" s="287" t="s">
        <v>249</v>
      </c>
      <c r="H191" s="288" t="s">
        <v>250</v>
      </c>
    </row>
    <row r="192" spans="1:8">
      <c r="A192" s="220">
        <f t="shared" si="2"/>
        <v>191</v>
      </c>
      <c r="B192" s="221" t="s">
        <v>233</v>
      </c>
      <c r="C192" s="20">
        <v>39</v>
      </c>
      <c r="D192" s="20">
        <v>2014</v>
      </c>
      <c r="E192" s="22" t="s">
        <v>280</v>
      </c>
      <c r="F192" s="221" t="s">
        <v>249</v>
      </c>
      <c r="G192" s="287" t="s">
        <v>249</v>
      </c>
      <c r="H192" s="288" t="s">
        <v>250</v>
      </c>
    </row>
    <row r="193" spans="1:8">
      <c r="A193" s="220">
        <f t="shared" si="2"/>
        <v>192</v>
      </c>
      <c r="B193" s="221" t="s">
        <v>233</v>
      </c>
      <c r="C193" s="20">
        <f>Hoja1!A75</f>
        <v>39</v>
      </c>
      <c r="D193" s="20">
        <f>Hoja1!B75</f>
        <v>2016</v>
      </c>
      <c r="E193" s="22" t="str">
        <f>Hoja1!C75</f>
        <v xml:space="preserve">EFREN CASTIBLANCO BALLEN Y MILLER CASTIBLANCO BALLEN </v>
      </c>
      <c r="F193" s="221" t="s">
        <v>249</v>
      </c>
      <c r="G193" s="287" t="s">
        <v>249</v>
      </c>
      <c r="H193" s="288" t="s">
        <v>250</v>
      </c>
    </row>
    <row r="194" spans="1:8">
      <c r="A194" s="220">
        <f t="shared" si="2"/>
        <v>193</v>
      </c>
      <c r="B194" s="221" t="s">
        <v>233</v>
      </c>
      <c r="C194" s="20">
        <f>Hoja1!A76</f>
        <v>39</v>
      </c>
      <c r="D194" s="20">
        <f>Hoja1!B76</f>
        <v>2017</v>
      </c>
      <c r="E194" s="22" t="str">
        <f>Hoja1!C76</f>
        <v xml:space="preserve">MARIA MERCEDES BARRERA </v>
      </c>
      <c r="F194" s="221" t="s">
        <v>249</v>
      </c>
      <c r="G194" s="287" t="s">
        <v>249</v>
      </c>
      <c r="H194" s="288" t="s">
        <v>250</v>
      </c>
    </row>
    <row r="195" spans="1:8">
      <c r="A195" s="220">
        <f t="shared" ref="A195:A258" si="3">A194+1</f>
        <v>194</v>
      </c>
      <c r="B195" s="221" t="s">
        <v>233</v>
      </c>
      <c r="C195" s="20">
        <v>40</v>
      </c>
      <c r="D195" s="20">
        <v>2009</v>
      </c>
      <c r="E195" s="22" t="s">
        <v>359</v>
      </c>
      <c r="F195" s="221" t="s">
        <v>249</v>
      </c>
      <c r="G195" s="287" t="s">
        <v>249</v>
      </c>
      <c r="H195" s="288" t="s">
        <v>250</v>
      </c>
    </row>
    <row r="196" spans="1:8">
      <c r="A196" s="220">
        <f t="shared" si="3"/>
        <v>195</v>
      </c>
      <c r="B196" s="221" t="s">
        <v>233</v>
      </c>
      <c r="C196" s="20">
        <v>40</v>
      </c>
      <c r="D196" s="20">
        <v>2010</v>
      </c>
      <c r="E196" s="22" t="s">
        <v>280</v>
      </c>
      <c r="F196" s="221" t="s">
        <v>249</v>
      </c>
      <c r="G196" s="287" t="s">
        <v>249</v>
      </c>
      <c r="H196" s="288" t="s">
        <v>250</v>
      </c>
    </row>
    <row r="197" spans="1:8">
      <c r="A197" s="220">
        <f t="shared" si="3"/>
        <v>196</v>
      </c>
      <c r="B197" s="221" t="s">
        <v>233</v>
      </c>
      <c r="C197" s="20">
        <v>40</v>
      </c>
      <c r="D197" s="20">
        <v>2015</v>
      </c>
      <c r="E197" s="22" t="s">
        <v>360</v>
      </c>
      <c r="F197" s="221" t="s">
        <v>249</v>
      </c>
      <c r="G197" s="287" t="s">
        <v>249</v>
      </c>
      <c r="H197" s="288" t="s">
        <v>250</v>
      </c>
    </row>
    <row r="198" spans="1:8">
      <c r="A198" s="220">
        <f t="shared" si="3"/>
        <v>197</v>
      </c>
      <c r="B198" s="221" t="s">
        <v>233</v>
      </c>
      <c r="C198" s="20">
        <f>Hoja1!A77</f>
        <v>40</v>
      </c>
      <c r="D198" s="20">
        <f>Hoja1!B77</f>
        <v>2017</v>
      </c>
      <c r="E198" s="22" t="str">
        <f>Hoja1!C77</f>
        <v xml:space="preserve"> VICENTE ARTURO PERADO REYES </v>
      </c>
      <c r="F198" s="221" t="s">
        <v>249</v>
      </c>
      <c r="G198" s="287" t="s">
        <v>249</v>
      </c>
      <c r="H198" s="288" t="s">
        <v>250</v>
      </c>
    </row>
    <row r="199" spans="1:8">
      <c r="A199" s="220">
        <f t="shared" si="3"/>
        <v>198</v>
      </c>
      <c r="B199" s="221" t="s">
        <v>233</v>
      </c>
      <c r="C199" s="20">
        <v>41</v>
      </c>
      <c r="D199" s="20">
        <v>2008</v>
      </c>
      <c r="E199" s="22" t="s">
        <v>280</v>
      </c>
      <c r="F199" s="221" t="s">
        <v>249</v>
      </c>
      <c r="G199" s="287" t="s">
        <v>249</v>
      </c>
      <c r="H199" s="288" t="s">
        <v>250</v>
      </c>
    </row>
    <row r="200" spans="1:8" hidden="1">
      <c r="A200" s="220">
        <f t="shared" si="3"/>
        <v>199</v>
      </c>
      <c r="B200" s="221" t="s">
        <v>231</v>
      </c>
      <c r="C200" s="20">
        <v>2</v>
      </c>
      <c r="D200" s="20">
        <v>2011</v>
      </c>
      <c r="E200" s="22" t="s">
        <v>361</v>
      </c>
      <c r="F200" s="221" t="s">
        <v>245</v>
      </c>
      <c r="G200" s="287" t="s">
        <v>246</v>
      </c>
      <c r="H200" s="290" t="s">
        <v>247</v>
      </c>
    </row>
    <row r="201" spans="1:8">
      <c r="A201" s="220">
        <f t="shared" si="3"/>
        <v>200</v>
      </c>
      <c r="B201" s="221" t="s">
        <v>232</v>
      </c>
      <c r="C201" s="20">
        <v>4</v>
      </c>
      <c r="D201" s="20">
        <v>2017</v>
      </c>
      <c r="E201" s="22" t="s">
        <v>314</v>
      </c>
      <c r="F201" s="221" t="s">
        <v>249</v>
      </c>
      <c r="G201" s="287" t="s">
        <v>249</v>
      </c>
      <c r="H201" s="288" t="s">
        <v>250</v>
      </c>
    </row>
    <row r="202" spans="1:8">
      <c r="A202" s="220">
        <f t="shared" si="3"/>
        <v>201</v>
      </c>
      <c r="B202" s="221" t="s">
        <v>232</v>
      </c>
      <c r="C202" s="20">
        <v>5</v>
      </c>
      <c r="D202" s="20">
        <v>2017</v>
      </c>
      <c r="E202" s="22" t="s">
        <v>314</v>
      </c>
      <c r="F202" s="221" t="s">
        <v>249</v>
      </c>
      <c r="G202" s="287" t="s">
        <v>249</v>
      </c>
      <c r="H202" s="288" t="s">
        <v>250</v>
      </c>
    </row>
    <row r="203" spans="1:8">
      <c r="A203" s="220">
        <f t="shared" si="3"/>
        <v>202</v>
      </c>
      <c r="B203" s="221" t="s">
        <v>232</v>
      </c>
      <c r="C203" s="20">
        <v>6</v>
      </c>
      <c r="D203" s="20">
        <v>1999</v>
      </c>
      <c r="E203" s="22" t="s">
        <v>362</v>
      </c>
      <c r="F203" s="221" t="s">
        <v>249</v>
      </c>
      <c r="G203" s="287" t="s">
        <v>249</v>
      </c>
      <c r="H203" s="288" t="s">
        <v>250</v>
      </c>
    </row>
    <row r="204" spans="1:8">
      <c r="A204" s="220">
        <f t="shared" si="3"/>
        <v>203</v>
      </c>
      <c r="B204" s="221" t="s">
        <v>232</v>
      </c>
      <c r="C204" s="20">
        <v>6</v>
      </c>
      <c r="D204" s="20">
        <v>2013</v>
      </c>
      <c r="E204" s="22" t="s">
        <v>363</v>
      </c>
      <c r="F204" s="221" t="s">
        <v>249</v>
      </c>
      <c r="G204" s="287" t="s">
        <v>249</v>
      </c>
      <c r="H204" s="288" t="s">
        <v>250</v>
      </c>
    </row>
    <row r="205" spans="1:8">
      <c r="A205" s="220">
        <f t="shared" si="3"/>
        <v>204</v>
      </c>
      <c r="B205" s="221" t="s">
        <v>232</v>
      </c>
      <c r="C205" s="20">
        <v>6</v>
      </c>
      <c r="D205" s="20">
        <v>2016</v>
      </c>
      <c r="E205" s="22" t="s">
        <v>364</v>
      </c>
      <c r="F205" s="221" t="s">
        <v>249</v>
      </c>
      <c r="G205" s="287" t="s">
        <v>249</v>
      </c>
      <c r="H205" s="288" t="s">
        <v>250</v>
      </c>
    </row>
    <row r="206" spans="1:8">
      <c r="A206" s="220">
        <f t="shared" si="3"/>
        <v>205</v>
      </c>
      <c r="B206" s="221" t="s">
        <v>232</v>
      </c>
      <c r="C206" s="20">
        <v>6</v>
      </c>
      <c r="D206" s="20">
        <v>2017</v>
      </c>
      <c r="E206" s="22" t="s">
        <v>365</v>
      </c>
      <c r="F206" s="221" t="s">
        <v>249</v>
      </c>
      <c r="G206" s="287" t="s">
        <v>249</v>
      </c>
      <c r="H206" s="288" t="s">
        <v>250</v>
      </c>
    </row>
    <row r="207" spans="1:8">
      <c r="A207" s="220">
        <f t="shared" si="3"/>
        <v>206</v>
      </c>
      <c r="B207" s="221" t="s">
        <v>233</v>
      </c>
      <c r="C207" s="20">
        <f>Hoja1!A78</f>
        <v>41</v>
      </c>
      <c r="D207" s="20">
        <f>Hoja1!B78</f>
        <v>2016</v>
      </c>
      <c r="E207" s="22" t="str">
        <f>Hoja1!C78</f>
        <v xml:space="preserve">EDWIN GONZALO RUBIO VARGAS </v>
      </c>
      <c r="F207" s="221" t="s">
        <v>249</v>
      </c>
      <c r="G207" s="287" t="s">
        <v>249</v>
      </c>
      <c r="H207" s="288" t="s">
        <v>250</v>
      </c>
    </row>
    <row r="208" spans="1:8">
      <c r="A208" s="220">
        <f t="shared" si="3"/>
        <v>207</v>
      </c>
      <c r="B208" s="221" t="s">
        <v>233</v>
      </c>
      <c r="C208" s="20">
        <f>Hoja1!A79</f>
        <v>42</v>
      </c>
      <c r="D208" s="20">
        <f>Hoja1!B79</f>
        <v>2009</v>
      </c>
      <c r="E208" s="22" t="str">
        <f>Hoja1!C79</f>
        <v xml:space="preserve">PROPIETARIO DE LA CONSTRUCCION </v>
      </c>
      <c r="F208" s="221" t="s">
        <v>249</v>
      </c>
      <c r="G208" s="287" t="s">
        <v>249</v>
      </c>
      <c r="H208" s="288" t="s">
        <v>250</v>
      </c>
    </row>
    <row r="209" spans="1:8">
      <c r="A209" s="220">
        <f t="shared" si="3"/>
        <v>208</v>
      </c>
      <c r="B209" s="221" t="s">
        <v>233</v>
      </c>
      <c r="C209" s="20">
        <f>Hoja1!A80</f>
        <v>42</v>
      </c>
      <c r="D209" s="20">
        <f>Hoja1!B80</f>
        <v>2017</v>
      </c>
      <c r="E209" s="22" t="str">
        <f>Hoja1!C80</f>
        <v xml:space="preserve">ALCIRA MURILLO CRUZ </v>
      </c>
      <c r="F209" s="221" t="s">
        <v>249</v>
      </c>
      <c r="G209" s="287" t="s">
        <v>249</v>
      </c>
      <c r="H209" s="288" t="s">
        <v>250</v>
      </c>
    </row>
    <row r="210" spans="1:8">
      <c r="A210" s="220">
        <f t="shared" si="3"/>
        <v>209</v>
      </c>
      <c r="B210" s="221" t="s">
        <v>233</v>
      </c>
      <c r="C210" s="20">
        <f>Hoja1!A81</f>
        <v>43</v>
      </c>
      <c r="D210" s="20">
        <f>Hoja1!B81</f>
        <v>2006</v>
      </c>
      <c r="E210" s="22" t="str">
        <f>Hoja1!C81</f>
        <v xml:space="preserve">JOSE DOMINGO AGUDELO TORRES </v>
      </c>
      <c r="F210" s="221" t="s">
        <v>249</v>
      </c>
      <c r="G210" s="287" t="s">
        <v>249</v>
      </c>
      <c r="H210" s="288" t="s">
        <v>250</v>
      </c>
    </row>
    <row r="211" spans="1:8">
      <c r="A211" s="220">
        <f t="shared" si="3"/>
        <v>210</v>
      </c>
      <c r="B211" s="221" t="s">
        <v>233</v>
      </c>
      <c r="C211" s="20">
        <f>Hoja1!A82</f>
        <v>43</v>
      </c>
      <c r="D211" s="20">
        <f>Hoja1!B82</f>
        <v>2016</v>
      </c>
      <c r="E211" s="22" t="str">
        <f>Hoja1!C82</f>
        <v>SANDRA PATRICIA RAMIREZ</v>
      </c>
      <c r="F211" s="221" t="s">
        <v>249</v>
      </c>
      <c r="G211" s="287" t="s">
        <v>249</v>
      </c>
      <c r="H211" s="288" t="s">
        <v>250</v>
      </c>
    </row>
    <row r="212" spans="1:8">
      <c r="A212" s="220">
        <f t="shared" si="3"/>
        <v>211</v>
      </c>
      <c r="B212" s="221" t="s">
        <v>233</v>
      </c>
      <c r="C212" s="20">
        <f>Hoja1!A83</f>
        <v>43</v>
      </c>
      <c r="D212" s="20">
        <f>Hoja1!B83</f>
        <v>2017</v>
      </c>
      <c r="E212" s="22" t="str">
        <f>Hoja1!C83</f>
        <v xml:space="preserve">MARIA INES MURCIA LARA </v>
      </c>
      <c r="F212" s="221" t="s">
        <v>249</v>
      </c>
      <c r="G212" s="287" t="s">
        <v>249</v>
      </c>
      <c r="H212" s="288" t="s">
        <v>250</v>
      </c>
    </row>
    <row r="213" spans="1:8">
      <c r="A213" s="220">
        <f t="shared" si="3"/>
        <v>212</v>
      </c>
      <c r="B213" s="221" t="s">
        <v>233</v>
      </c>
      <c r="C213" s="20">
        <v>44</v>
      </c>
      <c r="D213" s="20">
        <v>2008</v>
      </c>
      <c r="E213" s="22" t="s">
        <v>366</v>
      </c>
      <c r="F213" s="221" t="s">
        <v>249</v>
      </c>
      <c r="G213" s="287" t="s">
        <v>249</v>
      </c>
      <c r="H213" s="288" t="s">
        <v>250</v>
      </c>
    </row>
    <row r="214" spans="1:8">
      <c r="A214" s="220">
        <f t="shared" si="3"/>
        <v>213</v>
      </c>
      <c r="B214" s="221" t="s">
        <v>233</v>
      </c>
      <c r="C214" s="20">
        <f>Hoja1!A84</f>
        <v>44</v>
      </c>
      <c r="D214" s="20">
        <f>Hoja1!B84</f>
        <v>2010</v>
      </c>
      <c r="E214" s="22" t="str">
        <f>Hoja1!C84</f>
        <v xml:space="preserve">HERNESTINA TORRES PARDO </v>
      </c>
      <c r="F214" s="221" t="s">
        <v>249</v>
      </c>
      <c r="G214" s="287" t="s">
        <v>249</v>
      </c>
      <c r="H214" s="288" t="s">
        <v>250</v>
      </c>
    </row>
    <row r="215" spans="1:8">
      <c r="A215" s="220">
        <f t="shared" si="3"/>
        <v>214</v>
      </c>
      <c r="B215" s="221" t="s">
        <v>233</v>
      </c>
      <c r="C215" s="20">
        <v>44</v>
      </c>
      <c r="D215" s="20">
        <v>2014</v>
      </c>
      <c r="E215" s="22" t="s">
        <v>367</v>
      </c>
      <c r="F215" s="221" t="s">
        <v>249</v>
      </c>
      <c r="G215" s="287" t="s">
        <v>249</v>
      </c>
      <c r="H215" s="288" t="s">
        <v>250</v>
      </c>
    </row>
    <row r="216" spans="1:8">
      <c r="A216" s="220">
        <f t="shared" si="3"/>
        <v>215</v>
      </c>
      <c r="B216" s="221" t="s">
        <v>233</v>
      </c>
      <c r="C216" s="20">
        <v>44</v>
      </c>
      <c r="D216" s="20">
        <v>2016</v>
      </c>
      <c r="E216" s="22" t="s">
        <v>368</v>
      </c>
      <c r="F216" s="221" t="s">
        <v>249</v>
      </c>
      <c r="G216" s="287" t="s">
        <v>249</v>
      </c>
      <c r="H216" s="288" t="s">
        <v>250</v>
      </c>
    </row>
    <row r="217" spans="1:8">
      <c r="A217" s="220">
        <f t="shared" si="3"/>
        <v>216</v>
      </c>
      <c r="B217" s="221" t="s">
        <v>233</v>
      </c>
      <c r="C217" s="20">
        <v>44</v>
      </c>
      <c r="D217" s="20">
        <v>2017</v>
      </c>
      <c r="E217" s="22" t="s">
        <v>369</v>
      </c>
      <c r="F217" s="221" t="s">
        <v>249</v>
      </c>
      <c r="G217" s="287" t="s">
        <v>249</v>
      </c>
      <c r="H217" s="288" t="s">
        <v>250</v>
      </c>
    </row>
    <row r="218" spans="1:8">
      <c r="A218" s="220">
        <f t="shared" si="3"/>
        <v>217</v>
      </c>
      <c r="B218" s="221" t="s">
        <v>231</v>
      </c>
      <c r="C218" s="20">
        <v>8</v>
      </c>
      <c r="D218" s="20">
        <v>2012</v>
      </c>
      <c r="E218" s="22" t="s">
        <v>370</v>
      </c>
      <c r="F218" s="221" t="s">
        <v>249</v>
      </c>
      <c r="G218" s="287" t="s">
        <v>249</v>
      </c>
      <c r="H218" s="288" t="s">
        <v>250</v>
      </c>
    </row>
    <row r="219" spans="1:8">
      <c r="A219" s="220">
        <f t="shared" si="3"/>
        <v>218</v>
      </c>
      <c r="B219" s="221" t="s">
        <v>232</v>
      </c>
      <c r="C219" s="20">
        <v>6</v>
      </c>
      <c r="D219" s="20">
        <v>2018</v>
      </c>
      <c r="E219" s="22" t="s">
        <v>371</v>
      </c>
      <c r="F219" s="221" t="s">
        <v>249</v>
      </c>
      <c r="G219" s="287" t="s">
        <v>249</v>
      </c>
      <c r="H219" s="288" t="s">
        <v>250</v>
      </c>
    </row>
    <row r="220" spans="1:8">
      <c r="A220" s="220">
        <f t="shared" si="3"/>
        <v>219</v>
      </c>
      <c r="B220" s="221" t="s">
        <v>232</v>
      </c>
      <c r="C220" s="20">
        <v>7</v>
      </c>
      <c r="D220" s="20">
        <v>2013</v>
      </c>
      <c r="E220" s="22" t="s">
        <v>251</v>
      </c>
      <c r="F220" s="221" t="s">
        <v>249</v>
      </c>
      <c r="G220" s="287" t="s">
        <v>249</v>
      </c>
      <c r="H220" s="288" t="s">
        <v>250</v>
      </c>
    </row>
    <row r="221" spans="1:8">
      <c r="A221" s="220">
        <f t="shared" si="3"/>
        <v>220</v>
      </c>
      <c r="B221" s="221" t="s">
        <v>232</v>
      </c>
      <c r="C221" s="20">
        <v>7</v>
      </c>
      <c r="D221" s="20">
        <v>2014</v>
      </c>
      <c r="E221" s="22" t="s">
        <v>372</v>
      </c>
      <c r="F221" s="221" t="s">
        <v>249</v>
      </c>
      <c r="G221" s="287" t="s">
        <v>249</v>
      </c>
      <c r="H221" s="288" t="s">
        <v>250</v>
      </c>
    </row>
    <row r="222" spans="1:8">
      <c r="A222" s="220">
        <f t="shared" si="3"/>
        <v>221</v>
      </c>
      <c r="B222" s="221" t="s">
        <v>232</v>
      </c>
      <c r="C222" s="20">
        <v>7</v>
      </c>
      <c r="D222" s="20">
        <v>2015</v>
      </c>
      <c r="E222" s="22" t="s">
        <v>372</v>
      </c>
      <c r="F222" s="221" t="s">
        <v>249</v>
      </c>
      <c r="G222" s="287" t="s">
        <v>249</v>
      </c>
      <c r="H222" s="288" t="s">
        <v>250</v>
      </c>
    </row>
    <row r="223" spans="1:8">
      <c r="A223" s="220">
        <f t="shared" si="3"/>
        <v>222</v>
      </c>
      <c r="B223" s="221" t="s">
        <v>232</v>
      </c>
      <c r="C223" s="20">
        <v>7</v>
      </c>
      <c r="D223" s="20">
        <v>2018</v>
      </c>
      <c r="E223" s="22" t="s">
        <v>248</v>
      </c>
      <c r="F223" s="221" t="s">
        <v>249</v>
      </c>
      <c r="G223" s="287" t="s">
        <v>249</v>
      </c>
      <c r="H223" s="288" t="s">
        <v>250</v>
      </c>
    </row>
    <row r="224" spans="1:8">
      <c r="A224" s="220">
        <f t="shared" si="3"/>
        <v>223</v>
      </c>
      <c r="B224" s="221" t="s">
        <v>232</v>
      </c>
      <c r="C224" s="20">
        <v>8</v>
      </c>
      <c r="D224" s="20">
        <v>2013</v>
      </c>
      <c r="E224" s="22" t="s">
        <v>373</v>
      </c>
      <c r="F224" s="221" t="s">
        <v>249</v>
      </c>
      <c r="G224" s="287" t="s">
        <v>249</v>
      </c>
      <c r="H224" s="288" t="s">
        <v>250</v>
      </c>
    </row>
    <row r="225" spans="1:8">
      <c r="A225" s="220">
        <f t="shared" si="3"/>
        <v>224</v>
      </c>
      <c r="B225" s="221" t="s">
        <v>232</v>
      </c>
      <c r="C225" s="20">
        <v>8</v>
      </c>
      <c r="D225" s="20">
        <v>2017</v>
      </c>
      <c r="E225" s="22" t="s">
        <v>280</v>
      </c>
      <c r="F225" s="221" t="s">
        <v>249</v>
      </c>
      <c r="G225" s="287" t="s">
        <v>249</v>
      </c>
      <c r="H225" s="288" t="s">
        <v>250</v>
      </c>
    </row>
    <row r="226" spans="1:8">
      <c r="A226" s="220">
        <f t="shared" si="3"/>
        <v>225</v>
      </c>
      <c r="B226" s="221" t="s">
        <v>232</v>
      </c>
      <c r="C226" s="20">
        <v>9</v>
      </c>
      <c r="D226" s="20">
        <v>2017</v>
      </c>
      <c r="E226" s="22" t="s">
        <v>374</v>
      </c>
      <c r="F226" s="221" t="s">
        <v>249</v>
      </c>
      <c r="G226" s="287" t="s">
        <v>249</v>
      </c>
      <c r="H226" s="288" t="s">
        <v>250</v>
      </c>
    </row>
    <row r="227" spans="1:8">
      <c r="A227" s="220">
        <f t="shared" si="3"/>
        <v>226</v>
      </c>
      <c r="B227" s="221" t="s">
        <v>232</v>
      </c>
      <c r="C227" s="20">
        <v>9</v>
      </c>
      <c r="D227" s="20">
        <v>2014</v>
      </c>
      <c r="E227" s="22" t="s">
        <v>375</v>
      </c>
      <c r="F227" s="221" t="s">
        <v>249</v>
      </c>
      <c r="G227" s="287" t="s">
        <v>249</v>
      </c>
      <c r="H227" s="288" t="s">
        <v>250</v>
      </c>
    </row>
    <row r="228" spans="1:8">
      <c r="A228" s="220">
        <f t="shared" si="3"/>
        <v>227</v>
      </c>
      <c r="B228" s="221" t="s">
        <v>232</v>
      </c>
      <c r="C228" s="20">
        <v>9</v>
      </c>
      <c r="D228" s="20">
        <v>2016</v>
      </c>
      <c r="E228" s="22" t="s">
        <v>248</v>
      </c>
      <c r="F228" s="221" t="s">
        <v>249</v>
      </c>
      <c r="G228" s="287" t="s">
        <v>249</v>
      </c>
      <c r="H228" s="288" t="s">
        <v>250</v>
      </c>
    </row>
    <row r="229" spans="1:8">
      <c r="A229" s="220">
        <f t="shared" si="3"/>
        <v>228</v>
      </c>
      <c r="B229" s="221" t="s">
        <v>232</v>
      </c>
      <c r="C229" s="20">
        <v>10</v>
      </c>
      <c r="D229" s="20">
        <v>2012</v>
      </c>
      <c r="E229" s="22" t="s">
        <v>376</v>
      </c>
      <c r="F229" s="221" t="s">
        <v>249</v>
      </c>
      <c r="G229" s="287" t="s">
        <v>249</v>
      </c>
      <c r="H229" s="288" t="s">
        <v>250</v>
      </c>
    </row>
    <row r="230" spans="1:8">
      <c r="A230" s="220">
        <f t="shared" si="3"/>
        <v>229</v>
      </c>
      <c r="B230" s="221" t="s">
        <v>232</v>
      </c>
      <c r="C230" s="20">
        <v>10</v>
      </c>
      <c r="D230" s="20">
        <v>2015</v>
      </c>
      <c r="E230" s="22" t="s">
        <v>314</v>
      </c>
      <c r="F230" s="221" t="s">
        <v>249</v>
      </c>
      <c r="G230" s="287" t="s">
        <v>249</v>
      </c>
      <c r="H230" s="288" t="s">
        <v>250</v>
      </c>
    </row>
    <row r="231" spans="1:8">
      <c r="A231" s="220">
        <f t="shared" si="3"/>
        <v>230</v>
      </c>
      <c r="B231" s="221" t="s">
        <v>231</v>
      </c>
      <c r="C231" s="20">
        <v>5</v>
      </c>
      <c r="D231" s="20">
        <v>2013</v>
      </c>
      <c r="E231" s="22" t="s">
        <v>377</v>
      </c>
      <c r="F231" s="221" t="s">
        <v>249</v>
      </c>
      <c r="G231" s="287" t="s">
        <v>249</v>
      </c>
      <c r="H231" s="288" t="s">
        <v>250</v>
      </c>
    </row>
    <row r="232" spans="1:8">
      <c r="A232" s="220">
        <f t="shared" si="3"/>
        <v>231</v>
      </c>
      <c r="B232" s="221" t="s">
        <v>232</v>
      </c>
      <c r="C232" s="20">
        <v>10</v>
      </c>
      <c r="D232" s="20">
        <v>2016</v>
      </c>
      <c r="E232" s="22" t="s">
        <v>378</v>
      </c>
      <c r="F232" s="221" t="s">
        <v>249</v>
      </c>
      <c r="G232" s="287" t="s">
        <v>249</v>
      </c>
      <c r="H232" s="288" t="s">
        <v>250</v>
      </c>
    </row>
    <row r="233" spans="1:8">
      <c r="A233" s="220">
        <f t="shared" si="3"/>
        <v>232</v>
      </c>
      <c r="B233" s="221" t="s">
        <v>232</v>
      </c>
      <c r="C233" s="20">
        <v>10</v>
      </c>
      <c r="D233" s="20">
        <v>2017</v>
      </c>
      <c r="E233" s="22" t="s">
        <v>379</v>
      </c>
      <c r="F233" s="221" t="s">
        <v>249</v>
      </c>
      <c r="G233" s="287" t="s">
        <v>249</v>
      </c>
      <c r="H233" s="288" t="s">
        <v>250</v>
      </c>
    </row>
    <row r="234" spans="1:8">
      <c r="A234" s="220">
        <f t="shared" si="3"/>
        <v>233</v>
      </c>
      <c r="B234" s="221" t="s">
        <v>232</v>
      </c>
      <c r="C234" s="20">
        <v>10</v>
      </c>
      <c r="D234" s="20">
        <v>2018</v>
      </c>
      <c r="E234" s="22" t="s">
        <v>380</v>
      </c>
      <c r="F234" s="221" t="s">
        <v>249</v>
      </c>
      <c r="G234" s="287" t="s">
        <v>249</v>
      </c>
      <c r="H234" s="288" t="s">
        <v>250</v>
      </c>
    </row>
    <row r="235" spans="1:8">
      <c r="A235" s="220">
        <f t="shared" si="3"/>
        <v>234</v>
      </c>
      <c r="B235" s="221" t="s">
        <v>232</v>
      </c>
      <c r="C235" s="20">
        <v>11</v>
      </c>
      <c r="D235" s="20">
        <v>2001</v>
      </c>
      <c r="E235" s="22" t="s">
        <v>381</v>
      </c>
      <c r="F235" s="221" t="s">
        <v>249</v>
      </c>
      <c r="G235" s="287" t="s">
        <v>249</v>
      </c>
      <c r="H235" s="288" t="s">
        <v>250</v>
      </c>
    </row>
    <row r="236" spans="1:8">
      <c r="A236" s="220">
        <f t="shared" si="3"/>
        <v>235</v>
      </c>
      <c r="B236" s="221" t="s">
        <v>232</v>
      </c>
      <c r="C236" s="20">
        <v>11</v>
      </c>
      <c r="D236" s="20">
        <v>2014</v>
      </c>
      <c r="E236" s="22" t="s">
        <v>382</v>
      </c>
      <c r="F236" s="221" t="s">
        <v>249</v>
      </c>
      <c r="G236" s="287" t="s">
        <v>249</v>
      </c>
      <c r="H236" s="288" t="s">
        <v>250</v>
      </c>
    </row>
    <row r="237" spans="1:8">
      <c r="A237" s="220">
        <f t="shared" si="3"/>
        <v>236</v>
      </c>
      <c r="B237" s="221" t="s">
        <v>232</v>
      </c>
      <c r="C237" s="20">
        <v>11</v>
      </c>
      <c r="D237" s="20">
        <v>2015</v>
      </c>
      <c r="E237" s="22" t="s">
        <v>314</v>
      </c>
      <c r="F237" s="221" t="s">
        <v>249</v>
      </c>
      <c r="G237" s="287" t="s">
        <v>249</v>
      </c>
      <c r="H237" s="288" t="s">
        <v>250</v>
      </c>
    </row>
    <row r="238" spans="1:8">
      <c r="A238" s="220">
        <f t="shared" si="3"/>
        <v>237</v>
      </c>
      <c r="B238" s="221" t="s">
        <v>232</v>
      </c>
      <c r="C238" s="20">
        <v>11</v>
      </c>
      <c r="D238" s="20">
        <v>2016</v>
      </c>
      <c r="E238" s="22" t="s">
        <v>358</v>
      </c>
      <c r="F238" s="221" t="s">
        <v>249</v>
      </c>
      <c r="G238" s="287" t="s">
        <v>249</v>
      </c>
      <c r="H238" s="288" t="s">
        <v>250</v>
      </c>
    </row>
    <row r="239" spans="1:8">
      <c r="A239" s="220">
        <f t="shared" si="3"/>
        <v>238</v>
      </c>
      <c r="B239" s="221" t="s">
        <v>232</v>
      </c>
      <c r="C239" s="20">
        <v>12</v>
      </c>
      <c r="D239" s="20">
        <v>2009</v>
      </c>
      <c r="E239" s="22" t="s">
        <v>383</v>
      </c>
      <c r="F239" s="221" t="s">
        <v>249</v>
      </c>
      <c r="G239" s="287" t="s">
        <v>249</v>
      </c>
      <c r="H239" s="288" t="s">
        <v>250</v>
      </c>
    </row>
    <row r="240" spans="1:8">
      <c r="A240" s="220">
        <f t="shared" si="3"/>
        <v>239</v>
      </c>
      <c r="B240" s="221" t="s">
        <v>232</v>
      </c>
      <c r="C240" s="20">
        <v>12</v>
      </c>
      <c r="D240" s="20">
        <v>2015</v>
      </c>
      <c r="E240" s="22" t="s">
        <v>248</v>
      </c>
      <c r="F240" s="221" t="s">
        <v>249</v>
      </c>
      <c r="G240" s="287" t="s">
        <v>249</v>
      </c>
      <c r="H240" s="288" t="s">
        <v>250</v>
      </c>
    </row>
    <row r="241" spans="1:8">
      <c r="A241" s="220">
        <f t="shared" si="3"/>
        <v>240</v>
      </c>
      <c r="B241" s="221" t="s">
        <v>232</v>
      </c>
      <c r="C241" s="20">
        <v>12</v>
      </c>
      <c r="D241" s="20">
        <v>2017</v>
      </c>
      <c r="E241" s="22" t="s">
        <v>384</v>
      </c>
      <c r="F241" s="221" t="s">
        <v>249</v>
      </c>
      <c r="G241" s="287" t="s">
        <v>249</v>
      </c>
      <c r="H241" s="288" t="s">
        <v>250</v>
      </c>
    </row>
    <row r="242" spans="1:8">
      <c r="A242" s="220">
        <f t="shared" si="3"/>
        <v>241</v>
      </c>
      <c r="B242" s="221" t="s">
        <v>232</v>
      </c>
      <c r="C242" s="20">
        <v>13</v>
      </c>
      <c r="D242" s="20">
        <v>2014</v>
      </c>
      <c r="E242" s="22" t="s">
        <v>314</v>
      </c>
      <c r="F242" s="221" t="s">
        <v>249</v>
      </c>
      <c r="G242" s="287" t="s">
        <v>249</v>
      </c>
      <c r="H242" s="288" t="s">
        <v>250</v>
      </c>
    </row>
    <row r="243" spans="1:8">
      <c r="A243" s="220">
        <f t="shared" si="3"/>
        <v>242</v>
      </c>
      <c r="B243" s="221" t="s">
        <v>232</v>
      </c>
      <c r="C243" s="20">
        <v>13</v>
      </c>
      <c r="D243" s="20">
        <v>2017</v>
      </c>
      <c r="E243" s="22" t="s">
        <v>384</v>
      </c>
      <c r="F243" s="221" t="s">
        <v>249</v>
      </c>
      <c r="G243" s="287" t="s">
        <v>249</v>
      </c>
      <c r="H243" s="288" t="s">
        <v>250</v>
      </c>
    </row>
    <row r="244" spans="1:8">
      <c r="A244" s="220">
        <f t="shared" si="3"/>
        <v>243</v>
      </c>
      <c r="B244" s="221" t="s">
        <v>232</v>
      </c>
      <c r="C244" s="20">
        <v>14</v>
      </c>
      <c r="D244" s="20">
        <v>2014</v>
      </c>
      <c r="E244" s="22" t="s">
        <v>384</v>
      </c>
      <c r="F244" s="221" t="s">
        <v>249</v>
      </c>
      <c r="G244" s="287" t="s">
        <v>249</v>
      </c>
      <c r="H244" s="288" t="s">
        <v>250</v>
      </c>
    </row>
    <row r="245" spans="1:8">
      <c r="A245" s="220">
        <f t="shared" si="3"/>
        <v>244</v>
      </c>
      <c r="B245" s="221" t="s">
        <v>232</v>
      </c>
      <c r="C245" s="20">
        <v>14</v>
      </c>
      <c r="D245" s="20">
        <v>2016</v>
      </c>
      <c r="E245" s="22" t="s">
        <v>385</v>
      </c>
      <c r="F245" s="221" t="s">
        <v>249</v>
      </c>
      <c r="G245" s="287" t="s">
        <v>249</v>
      </c>
      <c r="H245" s="288" t="s">
        <v>250</v>
      </c>
    </row>
    <row r="246" spans="1:8">
      <c r="A246" s="220">
        <f t="shared" si="3"/>
        <v>245</v>
      </c>
      <c r="B246" s="221" t="s">
        <v>232</v>
      </c>
      <c r="C246" s="20">
        <v>14</v>
      </c>
      <c r="D246" s="20">
        <v>2017</v>
      </c>
      <c r="E246" s="22" t="s">
        <v>386</v>
      </c>
      <c r="F246" s="221" t="s">
        <v>249</v>
      </c>
      <c r="G246" s="287" t="s">
        <v>249</v>
      </c>
      <c r="H246" s="288" t="s">
        <v>250</v>
      </c>
    </row>
    <row r="247" spans="1:8">
      <c r="A247" s="220">
        <f t="shared" si="3"/>
        <v>246</v>
      </c>
      <c r="B247" s="221" t="s">
        <v>232</v>
      </c>
      <c r="C247" s="20">
        <v>15</v>
      </c>
      <c r="D247" s="20">
        <v>2013</v>
      </c>
      <c r="E247" s="22" t="s">
        <v>387</v>
      </c>
      <c r="F247" s="221" t="s">
        <v>249</v>
      </c>
      <c r="G247" s="287" t="s">
        <v>249</v>
      </c>
      <c r="H247" s="288" t="s">
        <v>250</v>
      </c>
    </row>
    <row r="248" spans="1:8">
      <c r="A248" s="220">
        <f t="shared" si="3"/>
        <v>247</v>
      </c>
      <c r="B248" s="221" t="s">
        <v>232</v>
      </c>
      <c r="C248" s="20">
        <v>15</v>
      </c>
      <c r="D248" s="20">
        <v>2015</v>
      </c>
      <c r="E248" s="22" t="s">
        <v>388</v>
      </c>
      <c r="F248" s="221" t="s">
        <v>249</v>
      </c>
      <c r="G248" s="287" t="s">
        <v>249</v>
      </c>
      <c r="H248" s="288" t="s">
        <v>250</v>
      </c>
    </row>
    <row r="249" spans="1:8" hidden="1">
      <c r="A249" s="220">
        <f t="shared" si="3"/>
        <v>248</v>
      </c>
      <c r="B249" s="221" t="s">
        <v>232</v>
      </c>
      <c r="C249" s="20">
        <v>15</v>
      </c>
      <c r="D249" s="20">
        <v>2016</v>
      </c>
      <c r="E249" s="22" t="s">
        <v>314</v>
      </c>
      <c r="F249" s="221" t="s">
        <v>245</v>
      </c>
      <c r="G249" s="287" t="s">
        <v>278</v>
      </c>
      <c r="H249" s="290" t="s">
        <v>247</v>
      </c>
    </row>
    <row r="250" spans="1:8">
      <c r="A250" s="220">
        <f t="shared" si="3"/>
        <v>249</v>
      </c>
      <c r="B250" s="221" t="s">
        <v>232</v>
      </c>
      <c r="C250" s="20">
        <v>15</v>
      </c>
      <c r="D250" s="20">
        <v>2017</v>
      </c>
      <c r="E250" s="22" t="s">
        <v>314</v>
      </c>
      <c r="F250" s="221" t="s">
        <v>249</v>
      </c>
      <c r="G250" s="287" t="s">
        <v>249</v>
      </c>
      <c r="H250" s="288" t="s">
        <v>250</v>
      </c>
    </row>
    <row r="251" spans="1:8">
      <c r="A251" s="220">
        <f t="shared" si="3"/>
        <v>250</v>
      </c>
      <c r="B251" s="221" t="s">
        <v>232</v>
      </c>
      <c r="C251" s="20">
        <v>16</v>
      </c>
      <c r="D251" s="20">
        <v>2013</v>
      </c>
      <c r="E251" s="22" t="s">
        <v>389</v>
      </c>
      <c r="F251" s="221" t="s">
        <v>249</v>
      </c>
      <c r="G251" s="287" t="s">
        <v>249</v>
      </c>
      <c r="H251" s="288" t="s">
        <v>250</v>
      </c>
    </row>
    <row r="252" spans="1:8" hidden="1">
      <c r="A252" s="220">
        <f t="shared" si="3"/>
        <v>251</v>
      </c>
      <c r="B252" s="221" t="s">
        <v>233</v>
      </c>
      <c r="C252" s="20">
        <v>45</v>
      </c>
      <c r="D252" s="20">
        <v>2005</v>
      </c>
      <c r="E252" s="22" t="s">
        <v>390</v>
      </c>
      <c r="F252" s="221" t="s">
        <v>245</v>
      </c>
      <c r="G252" s="287" t="s">
        <v>274</v>
      </c>
      <c r="H252" s="290" t="s">
        <v>247</v>
      </c>
    </row>
    <row r="253" spans="1:8">
      <c r="A253" s="220">
        <f t="shared" si="3"/>
        <v>252</v>
      </c>
      <c r="B253" s="221" t="s">
        <v>233</v>
      </c>
      <c r="C253" s="20">
        <v>45</v>
      </c>
      <c r="D253" s="20">
        <v>2006</v>
      </c>
      <c r="E253" s="22" t="s">
        <v>391</v>
      </c>
      <c r="F253" s="221" t="s">
        <v>249</v>
      </c>
      <c r="G253" s="287" t="s">
        <v>249</v>
      </c>
      <c r="H253" s="288" t="s">
        <v>250</v>
      </c>
    </row>
    <row r="254" spans="1:8">
      <c r="A254" s="220">
        <f t="shared" si="3"/>
        <v>253</v>
      </c>
      <c r="B254" s="221" t="s">
        <v>233</v>
      </c>
      <c r="C254" s="20">
        <v>45</v>
      </c>
      <c r="D254" s="20">
        <v>2007</v>
      </c>
      <c r="E254" s="22" t="s">
        <v>303</v>
      </c>
      <c r="F254" s="221" t="s">
        <v>249</v>
      </c>
      <c r="G254" s="287" t="s">
        <v>249</v>
      </c>
      <c r="H254" s="288" t="s">
        <v>250</v>
      </c>
    </row>
    <row r="255" spans="1:8">
      <c r="A255" s="220">
        <f t="shared" si="3"/>
        <v>254</v>
      </c>
      <c r="B255" s="221" t="s">
        <v>233</v>
      </c>
      <c r="C255" s="20">
        <f>Hoja1!A85</f>
        <v>45</v>
      </c>
      <c r="D255" s="20">
        <f>Hoja1!B85</f>
        <v>2008</v>
      </c>
      <c r="E255" s="22" t="str">
        <f>Hoja1!C85</f>
        <v>ISIDRO PEÑA PEÑA Y CARLOS BARRETO PARRA</v>
      </c>
      <c r="F255" s="221" t="s">
        <v>249</v>
      </c>
      <c r="G255" s="287" t="s">
        <v>249</v>
      </c>
      <c r="H255" s="288" t="s">
        <v>250</v>
      </c>
    </row>
    <row r="256" spans="1:8" hidden="1">
      <c r="A256" s="220">
        <f t="shared" si="3"/>
        <v>255</v>
      </c>
      <c r="B256" s="221" t="s">
        <v>233</v>
      </c>
      <c r="C256" s="20">
        <v>45</v>
      </c>
      <c r="D256" s="20">
        <v>2014</v>
      </c>
      <c r="E256" s="22" t="s">
        <v>392</v>
      </c>
      <c r="F256" s="221" t="s">
        <v>245</v>
      </c>
      <c r="G256" s="287" t="s">
        <v>274</v>
      </c>
      <c r="H256" s="290" t="s">
        <v>247</v>
      </c>
    </row>
    <row r="257" spans="1:8">
      <c r="A257" s="220">
        <f t="shared" si="3"/>
        <v>256</v>
      </c>
      <c r="B257" s="221" t="s">
        <v>233</v>
      </c>
      <c r="C257" s="20">
        <f>Hoja1!A86</f>
        <v>45</v>
      </c>
      <c r="D257" s="20">
        <f>Hoja1!B86</f>
        <v>2016</v>
      </c>
      <c r="E257" s="22" t="str">
        <f>Hoja1!C86</f>
        <v xml:space="preserve">CIRBILIO RODRIGUEZ MUÑOZ </v>
      </c>
      <c r="F257" s="221" t="s">
        <v>249</v>
      </c>
      <c r="G257" s="287" t="s">
        <v>249</v>
      </c>
      <c r="H257" s="288" t="s">
        <v>250</v>
      </c>
    </row>
    <row r="258" spans="1:8">
      <c r="A258" s="220">
        <f t="shared" si="3"/>
        <v>257</v>
      </c>
      <c r="B258" s="221" t="s">
        <v>233</v>
      </c>
      <c r="C258" s="20">
        <f>Hoja1!A87</f>
        <v>45</v>
      </c>
      <c r="D258" s="20">
        <f>Hoja1!B87</f>
        <v>2017</v>
      </c>
      <c r="E258" s="22" t="str">
        <f>Hoja1!C87</f>
        <v xml:space="preserve">JHON FREDY NIÑO GOMEZ Y YAMILE TORRES </v>
      </c>
      <c r="F258" s="221" t="s">
        <v>249</v>
      </c>
      <c r="G258" s="287" t="s">
        <v>249</v>
      </c>
      <c r="H258" s="288" t="s">
        <v>250</v>
      </c>
    </row>
    <row r="259" spans="1:8">
      <c r="A259" s="220">
        <f t="shared" ref="A259:A322" si="4">A258+1</f>
        <v>258</v>
      </c>
      <c r="B259" s="221" t="s">
        <v>233</v>
      </c>
      <c r="C259" s="20">
        <v>46</v>
      </c>
      <c r="D259" s="20">
        <v>2006</v>
      </c>
      <c r="E259" s="22" t="s">
        <v>393</v>
      </c>
      <c r="F259" s="221" t="s">
        <v>249</v>
      </c>
      <c r="G259" s="287" t="s">
        <v>249</v>
      </c>
      <c r="H259" s="288" t="s">
        <v>250</v>
      </c>
    </row>
    <row r="260" spans="1:8">
      <c r="A260" s="220">
        <f t="shared" si="4"/>
        <v>259</v>
      </c>
      <c r="B260" s="221" t="s">
        <v>233</v>
      </c>
      <c r="C260" s="20">
        <f>Hoja1!A88</f>
        <v>46</v>
      </c>
      <c r="D260" s="20">
        <f>Hoja1!B88</f>
        <v>2007</v>
      </c>
      <c r="E260" s="22" t="str">
        <f>Hoja1!C88</f>
        <v xml:space="preserve">JOSE VICENTE CARDOZO </v>
      </c>
      <c r="F260" s="221" t="s">
        <v>249</v>
      </c>
      <c r="G260" s="287" t="s">
        <v>249</v>
      </c>
      <c r="H260" s="288" t="s">
        <v>250</v>
      </c>
    </row>
    <row r="261" spans="1:8" hidden="1">
      <c r="A261" s="220">
        <f t="shared" si="4"/>
        <v>260</v>
      </c>
      <c r="B261" s="221" t="s">
        <v>233</v>
      </c>
      <c r="C261" s="20">
        <v>46</v>
      </c>
      <c r="D261" s="20">
        <v>2010</v>
      </c>
      <c r="E261" s="22" t="s">
        <v>394</v>
      </c>
      <c r="F261" s="221" t="s">
        <v>245</v>
      </c>
      <c r="G261" s="287" t="s">
        <v>274</v>
      </c>
      <c r="H261" s="290" t="s">
        <v>247</v>
      </c>
    </row>
    <row r="262" spans="1:8">
      <c r="A262" s="220">
        <f t="shared" si="4"/>
        <v>261</v>
      </c>
      <c r="B262" s="221" t="s">
        <v>233</v>
      </c>
      <c r="C262" s="20">
        <f>Hoja1!A89</f>
        <v>46</v>
      </c>
      <c r="D262" s="20">
        <f>Hoja1!B89</f>
        <v>2017</v>
      </c>
      <c r="E262" s="22" t="str">
        <f>Hoja1!C89</f>
        <v xml:space="preserve">MARIA ANTONIA VEGA </v>
      </c>
      <c r="F262" s="221" t="s">
        <v>249</v>
      </c>
      <c r="G262" s="287" t="s">
        <v>249</v>
      </c>
      <c r="H262" s="288" t="s">
        <v>250</v>
      </c>
    </row>
    <row r="263" spans="1:8">
      <c r="A263" s="220">
        <f t="shared" si="4"/>
        <v>262</v>
      </c>
      <c r="B263" s="221" t="s">
        <v>233</v>
      </c>
      <c r="C263" s="20">
        <f>Hoja1!A90</f>
        <v>47</v>
      </c>
      <c r="D263" s="20">
        <f>Hoja1!B90</f>
        <v>2016</v>
      </c>
      <c r="E263" s="22" t="str">
        <f>Hoja1!C90</f>
        <v>NANCY CORTES BAUTISTA Y LIVISTONG</v>
      </c>
      <c r="F263" s="221" t="s">
        <v>249</v>
      </c>
      <c r="G263" s="287" t="s">
        <v>249</v>
      </c>
      <c r="H263" s="288" t="s">
        <v>250</v>
      </c>
    </row>
    <row r="264" spans="1:8">
      <c r="A264" s="220">
        <f t="shared" si="4"/>
        <v>263</v>
      </c>
      <c r="B264" s="221" t="s">
        <v>233</v>
      </c>
      <c r="C264" s="20">
        <v>47</v>
      </c>
      <c r="D264" s="20">
        <v>2017</v>
      </c>
      <c r="E264" s="22" t="s">
        <v>395</v>
      </c>
      <c r="F264" s="221" t="s">
        <v>249</v>
      </c>
      <c r="G264" s="287" t="s">
        <v>249</v>
      </c>
      <c r="H264" s="288" t="s">
        <v>250</v>
      </c>
    </row>
    <row r="265" spans="1:8">
      <c r="A265" s="220">
        <f t="shared" si="4"/>
        <v>264</v>
      </c>
      <c r="B265" s="221" t="s">
        <v>233</v>
      </c>
      <c r="C265" s="20">
        <f>Hoja1!A91</f>
        <v>48</v>
      </c>
      <c r="D265" s="20">
        <f>Hoja1!B91</f>
        <v>2006</v>
      </c>
      <c r="E265" s="22" t="str">
        <f>Hoja1!C91</f>
        <v xml:space="preserve">SERAFIN DIAZ CASTRO </v>
      </c>
      <c r="F265" s="221" t="s">
        <v>249</v>
      </c>
      <c r="G265" s="287" t="s">
        <v>249</v>
      </c>
      <c r="H265" s="288" t="s">
        <v>250</v>
      </c>
    </row>
    <row r="266" spans="1:8">
      <c r="A266" s="220">
        <f t="shared" si="4"/>
        <v>265</v>
      </c>
      <c r="B266" s="221" t="s">
        <v>233</v>
      </c>
      <c r="C266" s="20">
        <f>Hoja1!A92</f>
        <v>48</v>
      </c>
      <c r="D266" s="20">
        <f>Hoja1!B92</f>
        <v>2007</v>
      </c>
      <c r="E266" s="22" t="str">
        <f>Hoja1!C92</f>
        <v xml:space="preserve">WILLIAM CHIQUIZA ARIZA </v>
      </c>
      <c r="F266" s="221" t="s">
        <v>249</v>
      </c>
      <c r="G266" s="287" t="s">
        <v>249</v>
      </c>
      <c r="H266" s="288" t="s">
        <v>250</v>
      </c>
    </row>
    <row r="267" spans="1:8">
      <c r="A267" s="220">
        <f t="shared" si="4"/>
        <v>266</v>
      </c>
      <c r="B267" s="221" t="s">
        <v>233</v>
      </c>
      <c r="C267" s="20">
        <f>Hoja1!A93</f>
        <v>48</v>
      </c>
      <c r="D267" s="20">
        <f>Hoja1!B93</f>
        <v>2016</v>
      </c>
      <c r="E267" s="22" t="str">
        <f>Hoja1!C93</f>
        <v xml:space="preserve">CLARA INES BAUTISTA GALEANO </v>
      </c>
      <c r="F267" s="221" t="s">
        <v>249</v>
      </c>
      <c r="G267" s="287" t="s">
        <v>249</v>
      </c>
      <c r="H267" s="288" t="s">
        <v>250</v>
      </c>
    </row>
    <row r="268" spans="1:8">
      <c r="A268" s="220">
        <f t="shared" si="4"/>
        <v>267</v>
      </c>
      <c r="B268" s="221" t="s">
        <v>233</v>
      </c>
      <c r="C268" s="20">
        <f>Hoja1!A94</f>
        <v>48</v>
      </c>
      <c r="D268" s="20">
        <f>Hoja1!B94</f>
        <v>2017</v>
      </c>
      <c r="E268" s="22" t="str">
        <f>Hoja1!C94</f>
        <v xml:space="preserve">SANDRA MILENA OSORIO GRAJALES </v>
      </c>
      <c r="F268" s="221" t="s">
        <v>249</v>
      </c>
      <c r="G268" s="287" t="s">
        <v>249</v>
      </c>
      <c r="H268" s="288" t="s">
        <v>250</v>
      </c>
    </row>
    <row r="269" spans="1:8">
      <c r="A269" s="220">
        <f t="shared" si="4"/>
        <v>268</v>
      </c>
      <c r="B269" s="221" t="s">
        <v>233</v>
      </c>
      <c r="C269" s="20">
        <v>49</v>
      </c>
      <c r="D269" s="20">
        <v>2005</v>
      </c>
      <c r="E269" s="22" t="s">
        <v>396</v>
      </c>
      <c r="F269" s="221" t="s">
        <v>249</v>
      </c>
      <c r="G269" s="287" t="s">
        <v>249</v>
      </c>
      <c r="H269" s="288" t="s">
        <v>250</v>
      </c>
    </row>
    <row r="270" spans="1:8">
      <c r="A270" s="220">
        <f t="shared" si="4"/>
        <v>269</v>
      </c>
      <c r="B270" s="221" t="s">
        <v>233</v>
      </c>
      <c r="C270" s="20">
        <f>Hoja1!A95</f>
        <v>49</v>
      </c>
      <c r="D270" s="20">
        <f>Hoja1!B95</f>
        <v>2006</v>
      </c>
      <c r="E270" s="22" t="str">
        <f>Hoja1!C95</f>
        <v xml:space="preserve">MAGDA PATRICIA PEDRAZA </v>
      </c>
      <c r="F270" s="221" t="s">
        <v>249</v>
      </c>
      <c r="G270" s="287" t="s">
        <v>249</v>
      </c>
      <c r="H270" s="288" t="s">
        <v>250</v>
      </c>
    </row>
    <row r="271" spans="1:8" hidden="1">
      <c r="A271" s="220">
        <f t="shared" si="4"/>
        <v>270</v>
      </c>
      <c r="B271" s="221" t="s">
        <v>233</v>
      </c>
      <c r="C271" s="20">
        <v>49</v>
      </c>
      <c r="D271" s="20">
        <v>2007</v>
      </c>
      <c r="E271" s="22" t="s">
        <v>397</v>
      </c>
      <c r="F271" s="221" t="s">
        <v>245</v>
      </c>
      <c r="G271" s="287" t="s">
        <v>274</v>
      </c>
      <c r="H271" s="288" t="s">
        <v>247</v>
      </c>
    </row>
    <row r="272" spans="1:8">
      <c r="A272" s="220">
        <f t="shared" si="4"/>
        <v>271</v>
      </c>
      <c r="B272" s="221" t="s">
        <v>233</v>
      </c>
      <c r="C272" s="20">
        <v>49</v>
      </c>
      <c r="D272" s="20">
        <v>2014</v>
      </c>
      <c r="E272" s="22" t="s">
        <v>280</v>
      </c>
      <c r="F272" s="221" t="s">
        <v>249</v>
      </c>
      <c r="G272" s="287" t="s">
        <v>249</v>
      </c>
      <c r="H272" s="288" t="s">
        <v>250</v>
      </c>
    </row>
    <row r="273" spans="1:8">
      <c r="A273" s="220">
        <f t="shared" si="4"/>
        <v>272</v>
      </c>
      <c r="B273" s="221" t="s">
        <v>233</v>
      </c>
      <c r="C273" s="20">
        <f>Hoja1!A96</f>
        <v>49</v>
      </c>
      <c r="D273" s="20">
        <f>Hoja1!B96</f>
        <v>2016</v>
      </c>
      <c r="E273" s="22" t="str">
        <f>Hoja1!C96</f>
        <v xml:space="preserve">ANGEL AGUSTIN RIAÑO CRDENAS </v>
      </c>
      <c r="F273" s="221" t="s">
        <v>249</v>
      </c>
      <c r="G273" s="287" t="s">
        <v>249</v>
      </c>
      <c r="H273" s="288" t="s">
        <v>250</v>
      </c>
    </row>
    <row r="274" spans="1:8">
      <c r="A274" s="220">
        <f t="shared" si="4"/>
        <v>273</v>
      </c>
      <c r="B274" s="221" t="s">
        <v>233</v>
      </c>
      <c r="C274" s="20">
        <v>49</v>
      </c>
      <c r="D274" s="20">
        <v>2017</v>
      </c>
      <c r="E274" s="22" t="s">
        <v>280</v>
      </c>
      <c r="F274" s="221" t="s">
        <v>249</v>
      </c>
      <c r="G274" s="287" t="s">
        <v>249</v>
      </c>
      <c r="H274" s="288" t="s">
        <v>250</v>
      </c>
    </row>
    <row r="275" spans="1:8" hidden="1">
      <c r="A275" s="220">
        <f t="shared" si="4"/>
        <v>274</v>
      </c>
      <c r="B275" s="221" t="s">
        <v>233</v>
      </c>
      <c r="C275" s="20">
        <v>50</v>
      </c>
      <c r="D275" s="20">
        <v>2006</v>
      </c>
      <c r="E275" s="22" t="s">
        <v>398</v>
      </c>
      <c r="F275" s="221" t="s">
        <v>245</v>
      </c>
      <c r="G275" s="287" t="s">
        <v>274</v>
      </c>
      <c r="H275" s="288" t="s">
        <v>247</v>
      </c>
    </row>
    <row r="276" spans="1:8">
      <c r="A276" s="220">
        <f t="shared" si="4"/>
        <v>275</v>
      </c>
      <c r="B276" s="221" t="s">
        <v>233</v>
      </c>
      <c r="C276" s="20">
        <f>Hoja1!A97</f>
        <v>50</v>
      </c>
      <c r="D276" s="20">
        <f>Hoja1!B97</f>
        <v>2016</v>
      </c>
      <c r="E276" s="22" t="str">
        <f>Hoja1!C97</f>
        <v xml:space="preserve">MARLEN ALVAREZ </v>
      </c>
      <c r="F276" s="221" t="s">
        <v>249</v>
      </c>
      <c r="G276" s="287" t="s">
        <v>249</v>
      </c>
      <c r="H276" s="288" t="s">
        <v>250</v>
      </c>
    </row>
    <row r="277" spans="1:8">
      <c r="A277" s="220">
        <f t="shared" si="4"/>
        <v>276</v>
      </c>
      <c r="B277" s="221" t="s">
        <v>233</v>
      </c>
      <c r="C277" s="20">
        <v>50</v>
      </c>
      <c r="D277" s="20">
        <v>2017</v>
      </c>
      <c r="E277" s="22" t="s">
        <v>280</v>
      </c>
      <c r="F277" s="221" t="s">
        <v>249</v>
      </c>
      <c r="G277" s="287" t="s">
        <v>249</v>
      </c>
      <c r="H277" s="288" t="s">
        <v>250</v>
      </c>
    </row>
    <row r="278" spans="1:8">
      <c r="A278" s="220">
        <f t="shared" si="4"/>
        <v>277</v>
      </c>
      <c r="B278" s="221" t="s">
        <v>233</v>
      </c>
      <c r="C278" s="20">
        <v>51</v>
      </c>
      <c r="D278" s="20">
        <v>2006</v>
      </c>
      <c r="E278" s="22" t="s">
        <v>399</v>
      </c>
      <c r="F278" s="221" t="s">
        <v>249</v>
      </c>
      <c r="G278" s="287" t="s">
        <v>249</v>
      </c>
      <c r="H278" s="288" t="s">
        <v>250</v>
      </c>
    </row>
    <row r="279" spans="1:8">
      <c r="A279" s="220">
        <f t="shared" si="4"/>
        <v>278</v>
      </c>
      <c r="B279" s="221" t="s">
        <v>233</v>
      </c>
      <c r="C279" s="20">
        <f>Hoja1!A98</f>
        <v>51</v>
      </c>
      <c r="D279" s="20">
        <f>Hoja1!B98</f>
        <v>2017</v>
      </c>
      <c r="E279" s="22" t="str">
        <f>Hoja1!C98</f>
        <v xml:space="preserve">MARIA AURORES SALGADO SANCHEZ Y DAGOBERTO LESMUS </v>
      </c>
      <c r="F279" s="221" t="s">
        <v>249</v>
      </c>
      <c r="G279" s="287" t="s">
        <v>249</v>
      </c>
      <c r="H279" s="288" t="s">
        <v>250</v>
      </c>
    </row>
    <row r="280" spans="1:8">
      <c r="A280" s="220">
        <f t="shared" si="4"/>
        <v>279</v>
      </c>
      <c r="B280" s="221" t="s">
        <v>233</v>
      </c>
      <c r="C280" s="20">
        <v>52</v>
      </c>
      <c r="D280" s="20">
        <v>2006</v>
      </c>
      <c r="E280" s="22" t="s">
        <v>400</v>
      </c>
      <c r="F280" s="221" t="s">
        <v>249</v>
      </c>
      <c r="G280" s="287" t="s">
        <v>249</v>
      </c>
      <c r="H280" s="288" t="s">
        <v>250</v>
      </c>
    </row>
    <row r="281" spans="1:8">
      <c r="A281" s="220">
        <f t="shared" si="4"/>
        <v>280</v>
      </c>
      <c r="B281" s="221" t="s">
        <v>233</v>
      </c>
      <c r="C281" s="20">
        <v>52</v>
      </c>
      <c r="D281" s="20">
        <v>2009</v>
      </c>
      <c r="E281" s="22" t="s">
        <v>280</v>
      </c>
      <c r="F281" s="221" t="s">
        <v>249</v>
      </c>
      <c r="G281" s="287" t="s">
        <v>249</v>
      </c>
      <c r="H281" s="288" t="s">
        <v>250</v>
      </c>
    </row>
    <row r="282" spans="1:8">
      <c r="A282" s="220">
        <f t="shared" si="4"/>
        <v>281</v>
      </c>
      <c r="B282" s="221" t="s">
        <v>233</v>
      </c>
      <c r="C282" s="20">
        <v>52</v>
      </c>
      <c r="D282" s="20">
        <v>2016</v>
      </c>
      <c r="E282" s="22" t="s">
        <v>401</v>
      </c>
      <c r="F282" s="221" t="s">
        <v>249</v>
      </c>
      <c r="G282" s="287" t="s">
        <v>249</v>
      </c>
      <c r="H282" s="288" t="s">
        <v>250</v>
      </c>
    </row>
    <row r="283" spans="1:8">
      <c r="A283" s="220">
        <f t="shared" si="4"/>
        <v>282</v>
      </c>
      <c r="B283" s="221" t="s">
        <v>233</v>
      </c>
      <c r="C283" s="20">
        <v>52</v>
      </c>
      <c r="D283" s="20">
        <v>2017</v>
      </c>
      <c r="E283" s="22" t="s">
        <v>402</v>
      </c>
      <c r="F283" s="221" t="s">
        <v>249</v>
      </c>
      <c r="G283" s="287" t="s">
        <v>249</v>
      </c>
      <c r="H283" s="288" t="s">
        <v>250</v>
      </c>
    </row>
    <row r="284" spans="1:8">
      <c r="A284" s="220">
        <f t="shared" si="4"/>
        <v>283</v>
      </c>
      <c r="B284" s="221" t="s">
        <v>233</v>
      </c>
      <c r="C284" s="20">
        <f>Hoja1!A99</f>
        <v>52</v>
      </c>
      <c r="D284" s="20">
        <f>Hoja1!B99</f>
        <v>2017</v>
      </c>
      <c r="E284" s="22" t="str">
        <f>Hoja1!C99</f>
        <v xml:space="preserve">DANITH STHELLA MIRANDA BENAVIDES </v>
      </c>
      <c r="F284" s="221" t="s">
        <v>249</v>
      </c>
      <c r="G284" s="287" t="s">
        <v>249</v>
      </c>
      <c r="H284" s="288" t="s">
        <v>250</v>
      </c>
    </row>
    <row r="285" spans="1:8">
      <c r="A285" s="220">
        <f t="shared" si="4"/>
        <v>284</v>
      </c>
      <c r="B285" s="221" t="s">
        <v>233</v>
      </c>
      <c r="C285" s="20">
        <v>53</v>
      </c>
      <c r="D285" s="20">
        <v>2008</v>
      </c>
      <c r="E285" s="22" t="s">
        <v>403</v>
      </c>
      <c r="F285" s="221" t="s">
        <v>249</v>
      </c>
      <c r="G285" s="287" t="s">
        <v>249</v>
      </c>
      <c r="H285" s="288" t="s">
        <v>250</v>
      </c>
    </row>
    <row r="286" spans="1:8">
      <c r="A286" s="220">
        <f t="shared" si="4"/>
        <v>285</v>
      </c>
      <c r="B286" s="221" t="s">
        <v>233</v>
      </c>
      <c r="C286" s="20">
        <f>Hoja1!A100</f>
        <v>53</v>
      </c>
      <c r="D286" s="20">
        <f>Hoja1!B100</f>
        <v>2016</v>
      </c>
      <c r="E286" s="22" t="str">
        <f>Hoja1!C100</f>
        <v xml:space="preserve">MARIA LIGIA RIOS BEDOYA </v>
      </c>
      <c r="F286" s="221" t="s">
        <v>249</v>
      </c>
      <c r="G286" s="287" t="s">
        <v>249</v>
      </c>
      <c r="H286" s="288" t="s">
        <v>250</v>
      </c>
    </row>
    <row r="287" spans="1:8">
      <c r="A287" s="220">
        <f t="shared" si="4"/>
        <v>286</v>
      </c>
      <c r="B287" s="221" t="s">
        <v>233</v>
      </c>
      <c r="C287" s="20">
        <f>Hoja1!A101</f>
        <v>53</v>
      </c>
      <c r="D287" s="20">
        <f>Hoja1!B101</f>
        <v>2017</v>
      </c>
      <c r="E287" s="22" t="str">
        <f>Hoja1!C101</f>
        <v xml:space="preserve">ANA CECILIA MARTINEZ </v>
      </c>
      <c r="F287" s="221" t="s">
        <v>249</v>
      </c>
      <c r="G287" s="287" t="s">
        <v>249</v>
      </c>
      <c r="H287" s="288" t="s">
        <v>250</v>
      </c>
    </row>
    <row r="288" spans="1:8">
      <c r="A288" s="220">
        <f t="shared" si="4"/>
        <v>287</v>
      </c>
      <c r="B288" s="221" t="s">
        <v>233</v>
      </c>
      <c r="C288" s="20">
        <v>54</v>
      </c>
      <c r="D288" s="20">
        <v>2012</v>
      </c>
      <c r="E288" s="22" t="s">
        <v>319</v>
      </c>
      <c r="F288" s="221" t="s">
        <v>249</v>
      </c>
      <c r="G288" s="287" t="s">
        <v>249</v>
      </c>
      <c r="H288" s="288" t="s">
        <v>250</v>
      </c>
    </row>
    <row r="289" spans="1:8">
      <c r="A289" s="220">
        <f t="shared" si="4"/>
        <v>288</v>
      </c>
      <c r="B289" s="221" t="s">
        <v>233</v>
      </c>
      <c r="C289" s="20">
        <f>Hoja1!A102</f>
        <v>54</v>
      </c>
      <c r="D289" s="20">
        <f>Hoja1!B102</f>
        <v>2017</v>
      </c>
      <c r="E289" s="22" t="str">
        <f>Hoja1!C102</f>
        <v xml:space="preserve">CARMENZA RAMOS VARGAS Y JESUS MAURIO BUITRAGO </v>
      </c>
      <c r="F289" s="221" t="s">
        <v>249</v>
      </c>
      <c r="G289" s="287" t="s">
        <v>249</v>
      </c>
      <c r="H289" s="288" t="s">
        <v>250</v>
      </c>
    </row>
    <row r="290" spans="1:8">
      <c r="A290" s="220">
        <f t="shared" si="4"/>
        <v>289</v>
      </c>
      <c r="B290" s="221" t="s">
        <v>233</v>
      </c>
      <c r="C290" s="20">
        <v>55</v>
      </c>
      <c r="D290" s="20">
        <v>2008</v>
      </c>
      <c r="E290" s="22" t="s">
        <v>404</v>
      </c>
      <c r="F290" s="221" t="s">
        <v>249</v>
      </c>
      <c r="G290" s="287" t="s">
        <v>249</v>
      </c>
      <c r="H290" s="288" t="s">
        <v>250</v>
      </c>
    </row>
    <row r="291" spans="1:8">
      <c r="A291" s="220">
        <f t="shared" si="4"/>
        <v>290</v>
      </c>
      <c r="B291" s="221" t="s">
        <v>233</v>
      </c>
      <c r="C291" s="20">
        <f>Hoja1!A103</f>
        <v>55</v>
      </c>
      <c r="D291" s="20">
        <f>Hoja1!B103</f>
        <v>2015</v>
      </c>
      <c r="E291" s="22" t="str">
        <f>Hoja1!C103</f>
        <v xml:space="preserve">JUAN GUERRERO </v>
      </c>
      <c r="F291" s="221" t="s">
        <v>249</v>
      </c>
      <c r="G291" s="287" t="s">
        <v>249</v>
      </c>
      <c r="H291" s="288" t="s">
        <v>250</v>
      </c>
    </row>
    <row r="292" spans="1:8">
      <c r="A292" s="220">
        <f t="shared" si="4"/>
        <v>291</v>
      </c>
      <c r="B292" s="221" t="s">
        <v>233</v>
      </c>
      <c r="C292" s="20">
        <f>Hoja1!A104</f>
        <v>55</v>
      </c>
      <c r="D292" s="20">
        <f>Hoja1!B104</f>
        <v>2016</v>
      </c>
      <c r="E292" s="22" t="str">
        <f>Hoja1!C104</f>
        <v xml:space="preserve">EDGAR JULIAN BAUTISTA BERNAL </v>
      </c>
      <c r="F292" s="221" t="s">
        <v>249</v>
      </c>
      <c r="G292" s="287" t="s">
        <v>249</v>
      </c>
      <c r="H292" s="288" t="s">
        <v>250</v>
      </c>
    </row>
    <row r="293" spans="1:8" hidden="1">
      <c r="A293" s="220">
        <f t="shared" si="4"/>
        <v>292</v>
      </c>
      <c r="B293" s="221" t="s">
        <v>233</v>
      </c>
      <c r="C293" s="20">
        <v>55</v>
      </c>
      <c r="D293" s="20">
        <v>2017</v>
      </c>
      <c r="E293" s="22" t="s">
        <v>405</v>
      </c>
      <c r="F293" s="221" t="s">
        <v>245</v>
      </c>
      <c r="G293" s="287" t="s">
        <v>246</v>
      </c>
      <c r="H293" s="288" t="s">
        <v>247</v>
      </c>
    </row>
    <row r="294" spans="1:8">
      <c r="A294" s="220">
        <f t="shared" si="4"/>
        <v>293</v>
      </c>
      <c r="B294" s="221" t="s">
        <v>233</v>
      </c>
      <c r="C294" s="20">
        <f>Hoja1!A105</f>
        <v>56</v>
      </c>
      <c r="D294" s="20">
        <f>Hoja1!B105</f>
        <v>2014</v>
      </c>
      <c r="E294" s="22" t="str">
        <f>Hoja1!C105</f>
        <v xml:space="preserve">GABRIEL RAMIREZ RAMIREZ </v>
      </c>
      <c r="F294" s="221" t="s">
        <v>249</v>
      </c>
      <c r="G294" s="287" t="s">
        <v>249</v>
      </c>
      <c r="H294" s="288" t="s">
        <v>250</v>
      </c>
    </row>
    <row r="295" spans="1:8" hidden="1">
      <c r="A295" s="220">
        <f t="shared" si="4"/>
        <v>294</v>
      </c>
      <c r="B295" s="221" t="s">
        <v>233</v>
      </c>
      <c r="C295" s="20">
        <v>56</v>
      </c>
      <c r="D295" s="20">
        <v>2016</v>
      </c>
      <c r="E295" s="22" t="s">
        <v>406</v>
      </c>
      <c r="F295" s="221" t="s">
        <v>245</v>
      </c>
      <c r="G295" s="287" t="s">
        <v>246</v>
      </c>
      <c r="H295" s="288" t="s">
        <v>247</v>
      </c>
    </row>
    <row r="296" spans="1:8">
      <c r="A296" s="220">
        <f t="shared" si="4"/>
        <v>295</v>
      </c>
      <c r="B296" s="221" t="s">
        <v>233</v>
      </c>
      <c r="C296" s="20">
        <v>57</v>
      </c>
      <c r="D296" s="20">
        <v>2007</v>
      </c>
      <c r="E296" s="22" t="s">
        <v>407</v>
      </c>
      <c r="F296" s="221" t="s">
        <v>249</v>
      </c>
      <c r="G296" s="287" t="s">
        <v>249</v>
      </c>
      <c r="H296" s="288" t="s">
        <v>250</v>
      </c>
    </row>
    <row r="297" spans="1:8" hidden="1">
      <c r="A297" s="220">
        <f t="shared" si="4"/>
        <v>296</v>
      </c>
      <c r="B297" s="221" t="s">
        <v>233</v>
      </c>
      <c r="C297" s="20">
        <v>58</v>
      </c>
      <c r="D297" s="20">
        <v>2008</v>
      </c>
      <c r="E297" s="22" t="s">
        <v>408</v>
      </c>
      <c r="F297" s="221" t="s">
        <v>245</v>
      </c>
      <c r="G297" s="287" t="s">
        <v>274</v>
      </c>
      <c r="H297" s="288" t="s">
        <v>247</v>
      </c>
    </row>
    <row r="298" spans="1:8">
      <c r="A298" s="220">
        <f t="shared" si="4"/>
        <v>297</v>
      </c>
      <c r="B298" s="221" t="s">
        <v>233</v>
      </c>
      <c r="C298" s="20">
        <v>58</v>
      </c>
      <c r="D298" s="20">
        <v>2016</v>
      </c>
      <c r="E298" s="22" t="s">
        <v>304</v>
      </c>
      <c r="F298" s="221" t="s">
        <v>249</v>
      </c>
      <c r="G298" s="287" t="s">
        <v>249</v>
      </c>
      <c r="H298" s="288" t="s">
        <v>250</v>
      </c>
    </row>
    <row r="299" spans="1:8">
      <c r="A299" s="220">
        <f t="shared" si="4"/>
        <v>298</v>
      </c>
      <c r="B299" s="221" t="s">
        <v>233</v>
      </c>
      <c r="C299" s="20">
        <v>58</v>
      </c>
      <c r="D299" s="20">
        <v>2017</v>
      </c>
      <c r="E299" s="22" t="s">
        <v>409</v>
      </c>
      <c r="F299" s="221" t="s">
        <v>249</v>
      </c>
      <c r="G299" s="287" t="s">
        <v>249</v>
      </c>
      <c r="H299" s="288" t="s">
        <v>250</v>
      </c>
    </row>
    <row r="300" spans="1:8">
      <c r="A300" s="220">
        <f t="shared" si="4"/>
        <v>299</v>
      </c>
      <c r="B300" s="221" t="s">
        <v>233</v>
      </c>
      <c r="C300" s="20">
        <v>59</v>
      </c>
      <c r="D300" s="20">
        <v>2008</v>
      </c>
      <c r="E300" s="22" t="s">
        <v>410</v>
      </c>
      <c r="F300" s="221" t="s">
        <v>249</v>
      </c>
      <c r="G300" s="287" t="s">
        <v>249</v>
      </c>
      <c r="H300" s="288" t="s">
        <v>250</v>
      </c>
    </row>
    <row r="301" spans="1:8">
      <c r="A301" s="220">
        <f t="shared" si="4"/>
        <v>300</v>
      </c>
      <c r="B301" s="221" t="s">
        <v>233</v>
      </c>
      <c r="C301" s="20">
        <v>59</v>
      </c>
      <c r="D301" s="20">
        <v>2016</v>
      </c>
      <c r="E301" s="22" t="s">
        <v>411</v>
      </c>
      <c r="F301" s="221" t="s">
        <v>249</v>
      </c>
      <c r="G301" s="287" t="s">
        <v>249</v>
      </c>
      <c r="H301" s="288" t="s">
        <v>250</v>
      </c>
    </row>
    <row r="302" spans="1:8">
      <c r="A302" s="220">
        <f t="shared" si="4"/>
        <v>301</v>
      </c>
      <c r="B302" s="221" t="s">
        <v>233</v>
      </c>
      <c r="C302" s="20">
        <v>59</v>
      </c>
      <c r="D302" s="20">
        <v>2017</v>
      </c>
      <c r="E302" s="22" t="s">
        <v>412</v>
      </c>
      <c r="F302" s="221" t="s">
        <v>249</v>
      </c>
      <c r="G302" s="287" t="s">
        <v>249</v>
      </c>
      <c r="H302" s="288" t="s">
        <v>250</v>
      </c>
    </row>
    <row r="303" spans="1:8">
      <c r="A303" s="220">
        <f t="shared" si="4"/>
        <v>302</v>
      </c>
      <c r="B303" s="221" t="s">
        <v>233</v>
      </c>
      <c r="C303" s="20">
        <v>60</v>
      </c>
      <c r="D303" s="20">
        <v>2006</v>
      </c>
      <c r="E303" s="22" t="s">
        <v>413</v>
      </c>
      <c r="F303" s="221" t="s">
        <v>249</v>
      </c>
      <c r="G303" s="287" t="s">
        <v>249</v>
      </c>
      <c r="H303" s="288" t="s">
        <v>250</v>
      </c>
    </row>
    <row r="304" spans="1:8">
      <c r="A304" s="220">
        <f t="shared" si="4"/>
        <v>303</v>
      </c>
      <c r="B304" s="221" t="s">
        <v>233</v>
      </c>
      <c r="C304" s="20">
        <v>60</v>
      </c>
      <c r="D304" s="20">
        <v>2017</v>
      </c>
      <c r="E304" s="22" t="s">
        <v>414</v>
      </c>
      <c r="F304" s="221" t="s">
        <v>249</v>
      </c>
      <c r="G304" s="287" t="s">
        <v>249</v>
      </c>
      <c r="H304" s="288" t="s">
        <v>250</v>
      </c>
    </row>
    <row r="305" spans="1:8">
      <c r="A305" s="220">
        <f t="shared" si="4"/>
        <v>304</v>
      </c>
      <c r="B305" s="221" t="s">
        <v>233</v>
      </c>
      <c r="C305" s="20">
        <f>Hoja1!A106</f>
        <v>61</v>
      </c>
      <c r="D305" s="20">
        <f>Hoja1!B106</f>
        <v>2014</v>
      </c>
      <c r="E305" s="22" t="str">
        <f>Hoja1!C106</f>
        <v>LUZ MARINA AYALA CARDENAS</v>
      </c>
      <c r="F305" s="221" t="s">
        <v>249</v>
      </c>
      <c r="G305" s="287" t="s">
        <v>249</v>
      </c>
      <c r="H305" s="288" t="s">
        <v>250</v>
      </c>
    </row>
    <row r="306" spans="1:8" hidden="1">
      <c r="A306" s="220">
        <f t="shared" si="4"/>
        <v>305</v>
      </c>
      <c r="B306" s="221" t="s">
        <v>233</v>
      </c>
      <c r="C306" s="20">
        <v>61</v>
      </c>
      <c r="D306" s="20">
        <v>2016</v>
      </c>
      <c r="E306" s="22" t="s">
        <v>415</v>
      </c>
      <c r="F306" s="221" t="s">
        <v>245</v>
      </c>
      <c r="G306" s="287" t="s">
        <v>274</v>
      </c>
      <c r="H306" s="288" t="s">
        <v>247</v>
      </c>
    </row>
    <row r="307" spans="1:8">
      <c r="A307" s="220">
        <f t="shared" si="4"/>
        <v>306</v>
      </c>
      <c r="B307" s="221" t="s">
        <v>233</v>
      </c>
      <c r="C307" s="20">
        <f>Hoja1!A107</f>
        <v>61</v>
      </c>
      <c r="D307" s="20">
        <f>Hoja1!B107</f>
        <v>2017</v>
      </c>
      <c r="E307" s="22" t="str">
        <f>Hoja1!C107</f>
        <v xml:space="preserve">STELLA ACUNA DEJEON </v>
      </c>
      <c r="F307" s="221" t="s">
        <v>249</v>
      </c>
      <c r="G307" s="287" t="s">
        <v>249</v>
      </c>
      <c r="H307" s="288" t="s">
        <v>250</v>
      </c>
    </row>
    <row r="308" spans="1:8">
      <c r="A308" s="220">
        <f t="shared" si="4"/>
        <v>307</v>
      </c>
      <c r="B308" s="221" t="s">
        <v>233</v>
      </c>
      <c r="C308" s="20">
        <v>62</v>
      </c>
      <c r="D308" s="20">
        <v>2007</v>
      </c>
      <c r="E308" s="22" t="s">
        <v>416</v>
      </c>
      <c r="F308" s="221" t="s">
        <v>249</v>
      </c>
      <c r="G308" s="287" t="s">
        <v>249</v>
      </c>
      <c r="H308" s="288" t="s">
        <v>250</v>
      </c>
    </row>
    <row r="309" spans="1:8">
      <c r="A309" s="220">
        <f t="shared" si="4"/>
        <v>308</v>
      </c>
      <c r="B309" s="221" t="s">
        <v>233</v>
      </c>
      <c r="C309" s="20">
        <v>63</v>
      </c>
      <c r="D309" s="20">
        <v>2016</v>
      </c>
      <c r="E309" s="22" t="s">
        <v>417</v>
      </c>
      <c r="F309" s="221" t="s">
        <v>249</v>
      </c>
      <c r="G309" s="287" t="s">
        <v>249</v>
      </c>
      <c r="H309" s="288" t="s">
        <v>250</v>
      </c>
    </row>
    <row r="310" spans="1:8">
      <c r="A310" s="220">
        <f t="shared" si="4"/>
        <v>309</v>
      </c>
      <c r="B310" s="221" t="s">
        <v>233</v>
      </c>
      <c r="C310" s="20">
        <f>Hoja1!A108</f>
        <v>64</v>
      </c>
      <c r="D310" s="20">
        <f>Hoja1!B108</f>
        <v>2015</v>
      </c>
      <c r="E310" s="22" t="str">
        <f>Hoja1!C108</f>
        <v xml:space="preserve">ISABEL VARGAS DE ANGEL </v>
      </c>
      <c r="F310" s="221" t="s">
        <v>249</v>
      </c>
      <c r="G310" s="287" t="s">
        <v>249</v>
      </c>
      <c r="H310" s="288" t="s">
        <v>250</v>
      </c>
    </row>
    <row r="311" spans="1:8" hidden="1">
      <c r="A311" s="220">
        <f t="shared" si="4"/>
        <v>310</v>
      </c>
      <c r="B311" s="221" t="s">
        <v>233</v>
      </c>
      <c r="C311" s="20">
        <v>64</v>
      </c>
      <c r="D311" s="20">
        <v>2016</v>
      </c>
      <c r="E311" s="22" t="s">
        <v>418</v>
      </c>
      <c r="F311" s="221" t="s">
        <v>245</v>
      </c>
      <c r="G311" s="287" t="s">
        <v>274</v>
      </c>
      <c r="H311" s="288" t="s">
        <v>247</v>
      </c>
    </row>
    <row r="312" spans="1:8">
      <c r="A312" s="220">
        <f t="shared" si="4"/>
        <v>311</v>
      </c>
      <c r="B312" s="221" t="s">
        <v>233</v>
      </c>
      <c r="C312" s="20">
        <v>65</v>
      </c>
      <c r="D312" s="20">
        <v>2007</v>
      </c>
      <c r="E312" s="22" t="s">
        <v>419</v>
      </c>
      <c r="F312" s="221" t="s">
        <v>249</v>
      </c>
      <c r="G312" s="287" t="s">
        <v>249</v>
      </c>
      <c r="H312" s="288" t="s">
        <v>250</v>
      </c>
    </row>
    <row r="313" spans="1:8">
      <c r="A313" s="220">
        <f t="shared" si="4"/>
        <v>312</v>
      </c>
      <c r="B313" s="221" t="s">
        <v>233</v>
      </c>
      <c r="C313" s="20">
        <f>Hoja1!A109</f>
        <v>65</v>
      </c>
      <c r="D313" s="20">
        <f>Hoja1!B109</f>
        <v>2014</v>
      </c>
      <c r="E313" s="22" t="str">
        <f>Hoja1!C109</f>
        <v xml:space="preserve">RAFAEL PINZON LEAL </v>
      </c>
      <c r="F313" s="221" t="s">
        <v>249</v>
      </c>
      <c r="G313" s="287" t="s">
        <v>249</v>
      </c>
      <c r="H313" s="288" t="s">
        <v>250</v>
      </c>
    </row>
    <row r="314" spans="1:8">
      <c r="A314" s="220">
        <f t="shared" si="4"/>
        <v>313</v>
      </c>
      <c r="B314" s="221" t="s">
        <v>233</v>
      </c>
      <c r="C314" s="20">
        <f>Hoja1!A110</f>
        <v>65</v>
      </c>
      <c r="D314" s="20">
        <f>Hoja1!B110</f>
        <v>2015</v>
      </c>
      <c r="E314" s="22" t="str">
        <f>Hoja1!C110</f>
        <v xml:space="preserve">MARIA HILDA VELASCO GALINDO </v>
      </c>
      <c r="F314" s="221" t="s">
        <v>249</v>
      </c>
      <c r="G314" s="287" t="s">
        <v>249</v>
      </c>
      <c r="H314" s="288" t="s">
        <v>250</v>
      </c>
    </row>
    <row r="315" spans="1:8">
      <c r="A315" s="220">
        <f t="shared" si="4"/>
        <v>314</v>
      </c>
      <c r="B315" s="221" t="s">
        <v>233</v>
      </c>
      <c r="C315" s="20">
        <f>Hoja1!A111</f>
        <v>65</v>
      </c>
      <c r="D315" s="20">
        <f>Hoja1!B111</f>
        <v>2016</v>
      </c>
      <c r="E315" s="22" t="str">
        <f>Hoja1!C111</f>
        <v xml:space="preserve">MARIA LUISA PEÑA LUENGAS </v>
      </c>
      <c r="F315" s="221" t="s">
        <v>249</v>
      </c>
      <c r="G315" s="287" t="s">
        <v>249</v>
      </c>
      <c r="H315" s="288" t="s">
        <v>250</v>
      </c>
    </row>
    <row r="316" spans="1:8">
      <c r="A316" s="220">
        <f t="shared" si="4"/>
        <v>315</v>
      </c>
      <c r="B316" s="221" t="s">
        <v>233</v>
      </c>
      <c r="C316" s="20">
        <f>Hoja1!A112</f>
        <v>66</v>
      </c>
      <c r="D316" s="20">
        <f>Hoja1!B112</f>
        <v>2014</v>
      </c>
      <c r="E316" s="22" t="str">
        <f>Hoja1!C112</f>
        <v xml:space="preserve"> JUNTA DE ACCION COMUNAL BOSA NOVA </v>
      </c>
      <c r="F316" s="221" t="s">
        <v>249</v>
      </c>
      <c r="G316" s="287" t="s">
        <v>249</v>
      </c>
      <c r="H316" s="288" t="s">
        <v>250</v>
      </c>
    </row>
    <row r="317" spans="1:8">
      <c r="A317" s="220">
        <f t="shared" si="4"/>
        <v>316</v>
      </c>
      <c r="B317" s="221" t="s">
        <v>233</v>
      </c>
      <c r="C317" s="20">
        <f>Hoja1!A113</f>
        <v>66</v>
      </c>
      <c r="D317" s="20">
        <f>Hoja1!B113</f>
        <v>2015</v>
      </c>
      <c r="E317" s="22" t="str">
        <f>Hoja1!C113</f>
        <v xml:space="preserve">CARLOS ESPITIA RODRIGUEZ </v>
      </c>
      <c r="F317" s="221" t="s">
        <v>249</v>
      </c>
      <c r="G317" s="287" t="s">
        <v>249</v>
      </c>
      <c r="H317" s="288" t="s">
        <v>250</v>
      </c>
    </row>
    <row r="318" spans="1:8">
      <c r="A318" s="220">
        <f t="shared" si="4"/>
        <v>317</v>
      </c>
      <c r="B318" s="221" t="s">
        <v>233</v>
      </c>
      <c r="C318" s="20">
        <f>Hoja1!A114</f>
        <v>66</v>
      </c>
      <c r="D318" s="20">
        <f>Hoja1!B114</f>
        <v>2016</v>
      </c>
      <c r="E318" s="22" t="str">
        <f>Hoja1!C114</f>
        <v xml:space="preserve">NANCY ESPERANZA CORTES BAUTISTA </v>
      </c>
      <c r="F318" s="221" t="s">
        <v>249</v>
      </c>
      <c r="G318" s="287" t="s">
        <v>249</v>
      </c>
      <c r="H318" s="288" t="s">
        <v>250</v>
      </c>
    </row>
    <row r="319" spans="1:8">
      <c r="A319" s="220">
        <f t="shared" si="4"/>
        <v>318</v>
      </c>
      <c r="B319" s="221" t="s">
        <v>233</v>
      </c>
      <c r="C319" s="20">
        <v>67</v>
      </c>
      <c r="D319" s="20">
        <v>2007</v>
      </c>
      <c r="E319" s="22" t="s">
        <v>420</v>
      </c>
      <c r="F319" s="221" t="s">
        <v>249</v>
      </c>
      <c r="G319" s="287" t="s">
        <v>249</v>
      </c>
      <c r="H319" s="288" t="s">
        <v>250</v>
      </c>
    </row>
    <row r="320" spans="1:8">
      <c r="A320" s="220">
        <f t="shared" si="4"/>
        <v>319</v>
      </c>
      <c r="B320" s="221" t="s">
        <v>233</v>
      </c>
      <c r="C320" s="20">
        <f>Hoja1!A115</f>
        <v>67</v>
      </c>
      <c r="D320" s="20">
        <f>Hoja1!B115</f>
        <v>2016</v>
      </c>
      <c r="E320" s="22" t="str">
        <f>Hoja1!C115</f>
        <v xml:space="preserve">GONZALO CASALLAS SALGADO </v>
      </c>
      <c r="F320" s="221" t="s">
        <v>249</v>
      </c>
      <c r="G320" s="287" t="s">
        <v>249</v>
      </c>
      <c r="H320" s="288" t="s">
        <v>250</v>
      </c>
    </row>
    <row r="321" spans="1:8">
      <c r="A321" s="220">
        <f t="shared" si="4"/>
        <v>320</v>
      </c>
      <c r="B321" s="221" t="s">
        <v>233</v>
      </c>
      <c r="C321" s="20">
        <v>68</v>
      </c>
      <c r="D321" s="20">
        <v>2006</v>
      </c>
      <c r="E321" s="22" t="s">
        <v>421</v>
      </c>
      <c r="F321" s="221" t="s">
        <v>249</v>
      </c>
      <c r="G321" s="287" t="s">
        <v>249</v>
      </c>
      <c r="H321" s="288" t="s">
        <v>250</v>
      </c>
    </row>
    <row r="322" spans="1:8">
      <c r="A322" s="220">
        <f t="shared" si="4"/>
        <v>321</v>
      </c>
      <c r="B322" s="221" t="s">
        <v>233</v>
      </c>
      <c r="C322" s="20">
        <v>68</v>
      </c>
      <c r="D322" s="20">
        <v>2016</v>
      </c>
      <c r="E322" s="22" t="s">
        <v>304</v>
      </c>
      <c r="F322" s="221" t="s">
        <v>249</v>
      </c>
      <c r="G322" s="287" t="s">
        <v>249</v>
      </c>
      <c r="H322" s="288" t="s">
        <v>250</v>
      </c>
    </row>
    <row r="323" spans="1:8">
      <c r="A323" s="220">
        <f t="shared" ref="A323:A386" si="5">A322+1</f>
        <v>322</v>
      </c>
      <c r="B323" s="221" t="s">
        <v>233</v>
      </c>
      <c r="C323" s="20">
        <v>69</v>
      </c>
      <c r="D323" s="20">
        <v>2006</v>
      </c>
      <c r="E323" s="22" t="s">
        <v>422</v>
      </c>
      <c r="F323" s="221" t="s">
        <v>249</v>
      </c>
      <c r="G323" s="287" t="s">
        <v>249</v>
      </c>
      <c r="H323" s="288" t="s">
        <v>250</v>
      </c>
    </row>
    <row r="324" spans="1:8">
      <c r="A324" s="220">
        <f t="shared" si="5"/>
        <v>323</v>
      </c>
      <c r="B324" s="221" t="s">
        <v>233</v>
      </c>
      <c r="C324" s="20">
        <v>69</v>
      </c>
      <c r="D324" s="20">
        <v>2007</v>
      </c>
      <c r="E324" s="22" t="s">
        <v>423</v>
      </c>
      <c r="F324" s="221" t="s">
        <v>249</v>
      </c>
      <c r="G324" s="287" t="s">
        <v>249</v>
      </c>
      <c r="H324" s="288" t="s">
        <v>250</v>
      </c>
    </row>
    <row r="325" spans="1:8">
      <c r="A325" s="220">
        <f t="shared" si="5"/>
        <v>324</v>
      </c>
      <c r="B325" s="221" t="s">
        <v>233</v>
      </c>
      <c r="C325" s="20">
        <f>Hoja1!A116</f>
        <v>70</v>
      </c>
      <c r="D325" s="20">
        <f>Hoja1!B116</f>
        <v>2008</v>
      </c>
      <c r="E325" s="22" t="str">
        <f>Hoja1!C116</f>
        <v xml:space="preserve">CARMEN MERCEDES GARZON PARRA </v>
      </c>
      <c r="F325" s="221" t="s">
        <v>249</v>
      </c>
      <c r="G325" s="287" t="s">
        <v>249</v>
      </c>
      <c r="H325" s="288" t="s">
        <v>250</v>
      </c>
    </row>
    <row r="326" spans="1:8">
      <c r="A326" s="220">
        <f t="shared" si="5"/>
        <v>325</v>
      </c>
      <c r="B326" s="221" t="s">
        <v>233</v>
      </c>
      <c r="C326" s="20">
        <v>70</v>
      </c>
      <c r="D326" s="20">
        <v>2012</v>
      </c>
      <c r="E326" s="22" t="s">
        <v>280</v>
      </c>
      <c r="F326" s="221" t="s">
        <v>249</v>
      </c>
      <c r="G326" s="287" t="s">
        <v>249</v>
      </c>
      <c r="H326" s="288" t="s">
        <v>250</v>
      </c>
    </row>
    <row r="327" spans="1:8">
      <c r="A327" s="220">
        <f t="shared" si="5"/>
        <v>326</v>
      </c>
      <c r="B327" s="221" t="s">
        <v>233</v>
      </c>
      <c r="C327" s="20">
        <f>Hoja1!A117</f>
        <v>71</v>
      </c>
      <c r="D327" s="20">
        <f>Hoja1!B117</f>
        <v>2012</v>
      </c>
      <c r="E327" s="22" t="str">
        <f>Hoja1!C117</f>
        <v xml:space="preserve">JUAN PABLO </v>
      </c>
      <c r="F327" s="221" t="s">
        <v>249</v>
      </c>
      <c r="G327" s="287" t="s">
        <v>249</v>
      </c>
      <c r="H327" s="288" t="s">
        <v>250</v>
      </c>
    </row>
    <row r="328" spans="1:8">
      <c r="A328" s="220">
        <f t="shared" si="5"/>
        <v>327</v>
      </c>
      <c r="B328" s="221" t="s">
        <v>233</v>
      </c>
      <c r="C328" s="20">
        <v>72</v>
      </c>
      <c r="D328" s="20">
        <v>2006</v>
      </c>
      <c r="E328" s="22" t="s">
        <v>424</v>
      </c>
      <c r="F328" s="221" t="s">
        <v>249</v>
      </c>
      <c r="G328" s="287" t="s">
        <v>249</v>
      </c>
      <c r="H328" s="288" t="s">
        <v>250</v>
      </c>
    </row>
    <row r="329" spans="1:8">
      <c r="A329" s="220">
        <f t="shared" si="5"/>
        <v>328</v>
      </c>
      <c r="B329" s="221" t="s">
        <v>233</v>
      </c>
      <c r="C329" s="20">
        <f>Hoja1!A118</f>
        <v>72</v>
      </c>
      <c r="D329" s="20">
        <f>Hoja1!B118</f>
        <v>2014</v>
      </c>
      <c r="E329" s="22" t="str">
        <f>Hoja1!C118</f>
        <v xml:space="preserve">AGUEDO OLIVA VILLOTA CASTAÑEDA </v>
      </c>
      <c r="F329" s="221" t="s">
        <v>249</v>
      </c>
      <c r="G329" s="287" t="s">
        <v>249</v>
      </c>
      <c r="H329" s="288" t="s">
        <v>250</v>
      </c>
    </row>
    <row r="330" spans="1:8">
      <c r="A330" s="220">
        <f t="shared" si="5"/>
        <v>329</v>
      </c>
      <c r="B330" s="221" t="s">
        <v>233</v>
      </c>
      <c r="C330" s="20">
        <v>73</v>
      </c>
      <c r="D330" s="20">
        <v>2007</v>
      </c>
      <c r="E330" s="22" t="s">
        <v>425</v>
      </c>
      <c r="F330" s="221" t="s">
        <v>249</v>
      </c>
      <c r="G330" s="287" t="s">
        <v>249</v>
      </c>
      <c r="H330" s="288" t="s">
        <v>250</v>
      </c>
    </row>
    <row r="331" spans="1:8">
      <c r="A331" s="220">
        <f t="shared" si="5"/>
        <v>330</v>
      </c>
      <c r="B331" s="221" t="s">
        <v>233</v>
      </c>
      <c r="C331" s="20">
        <f>Hoja1!A119</f>
        <v>73</v>
      </c>
      <c r="D331" s="20">
        <f>Hoja1!B119</f>
        <v>2014</v>
      </c>
      <c r="E331" s="22" t="str">
        <f>Hoja1!C119</f>
        <v xml:space="preserve">JOSE ADONAI CESPEDEZ ZAMBRANO </v>
      </c>
      <c r="F331" s="221" t="s">
        <v>249</v>
      </c>
      <c r="G331" s="287" t="s">
        <v>249</v>
      </c>
      <c r="H331" s="288" t="s">
        <v>250</v>
      </c>
    </row>
    <row r="332" spans="1:8">
      <c r="A332" s="220">
        <f t="shared" si="5"/>
        <v>331</v>
      </c>
      <c r="B332" s="221" t="s">
        <v>233</v>
      </c>
      <c r="C332" s="20">
        <v>73</v>
      </c>
      <c r="D332" s="20">
        <v>2015</v>
      </c>
      <c r="E332" s="22" t="s">
        <v>426</v>
      </c>
      <c r="F332" s="221" t="s">
        <v>249</v>
      </c>
      <c r="G332" s="287" t="s">
        <v>249</v>
      </c>
      <c r="H332" s="288" t="s">
        <v>250</v>
      </c>
    </row>
    <row r="333" spans="1:8">
      <c r="A333" s="220">
        <f t="shared" si="5"/>
        <v>332</v>
      </c>
      <c r="B333" s="221" t="s">
        <v>233</v>
      </c>
      <c r="C333" s="20">
        <f>Hoja1!A120</f>
        <v>74</v>
      </c>
      <c r="D333" s="20">
        <f>Hoja1!B120</f>
        <v>2012</v>
      </c>
      <c r="E333" s="22" t="str">
        <f>Hoja1!C120</f>
        <v xml:space="preserve">ANDRES ARTURO RODRIGUEZ MORA </v>
      </c>
      <c r="F333" s="221" t="s">
        <v>249</v>
      </c>
      <c r="G333" s="287" t="s">
        <v>249</v>
      </c>
      <c r="H333" s="288" t="s">
        <v>250</v>
      </c>
    </row>
    <row r="334" spans="1:8">
      <c r="A334" s="220">
        <f t="shared" si="5"/>
        <v>333</v>
      </c>
      <c r="B334" s="221" t="s">
        <v>233</v>
      </c>
      <c r="C334" s="20">
        <f>Hoja1!A121</f>
        <v>74</v>
      </c>
      <c r="D334" s="20">
        <f>Hoja1!B121</f>
        <v>2014</v>
      </c>
      <c r="E334" s="22" t="str">
        <f>Hoja1!C121</f>
        <v xml:space="preserve">DORA ELSA RODRIGUEZ LEON </v>
      </c>
      <c r="F334" s="221" t="s">
        <v>249</v>
      </c>
      <c r="G334" s="287" t="s">
        <v>249</v>
      </c>
      <c r="H334" s="288" t="s">
        <v>250</v>
      </c>
    </row>
    <row r="335" spans="1:8">
      <c r="A335" s="220">
        <f t="shared" si="5"/>
        <v>334</v>
      </c>
      <c r="B335" s="221" t="s">
        <v>233</v>
      </c>
      <c r="C335" s="20">
        <f>Hoja1!A122</f>
        <v>74</v>
      </c>
      <c r="D335" s="20">
        <f>Hoja1!B122</f>
        <v>2015</v>
      </c>
      <c r="E335" s="22" t="str">
        <f>Hoja1!C122</f>
        <v xml:space="preserve">MARIA OLINDA RONCANCIO DIAZ </v>
      </c>
      <c r="F335" s="221" t="s">
        <v>249</v>
      </c>
      <c r="G335" s="287" t="s">
        <v>249</v>
      </c>
      <c r="H335" s="288" t="s">
        <v>250</v>
      </c>
    </row>
    <row r="336" spans="1:8">
      <c r="A336" s="220">
        <f t="shared" si="5"/>
        <v>335</v>
      </c>
      <c r="B336" s="221" t="s">
        <v>233</v>
      </c>
      <c r="C336" s="20">
        <v>75</v>
      </c>
      <c r="D336" s="20">
        <v>2007</v>
      </c>
      <c r="E336" s="22" t="s">
        <v>427</v>
      </c>
      <c r="F336" s="221" t="s">
        <v>249</v>
      </c>
      <c r="G336" s="287" t="s">
        <v>249</v>
      </c>
      <c r="H336" s="288" t="s">
        <v>250</v>
      </c>
    </row>
    <row r="337" spans="1:8" ht="36">
      <c r="A337" s="220">
        <f t="shared" si="5"/>
        <v>336</v>
      </c>
      <c r="B337" s="221" t="s">
        <v>233</v>
      </c>
      <c r="C337" s="20">
        <v>75</v>
      </c>
      <c r="D337" s="20">
        <v>2008</v>
      </c>
      <c r="E337" s="22" t="s">
        <v>428</v>
      </c>
      <c r="F337" s="221" t="s">
        <v>249</v>
      </c>
      <c r="G337" s="287" t="s">
        <v>249</v>
      </c>
      <c r="H337" s="288" t="s">
        <v>250</v>
      </c>
    </row>
    <row r="338" spans="1:8" hidden="1">
      <c r="A338" s="220">
        <f t="shared" si="5"/>
        <v>337</v>
      </c>
      <c r="B338" s="221" t="s">
        <v>233</v>
      </c>
      <c r="C338" s="20">
        <v>76</v>
      </c>
      <c r="D338" s="20">
        <v>2007</v>
      </c>
      <c r="E338" s="22" t="s">
        <v>429</v>
      </c>
      <c r="F338" s="221" t="s">
        <v>245</v>
      </c>
      <c r="G338" s="287" t="s">
        <v>274</v>
      </c>
      <c r="H338" s="288" t="s">
        <v>247</v>
      </c>
    </row>
    <row r="339" spans="1:8" hidden="1">
      <c r="A339" s="220">
        <f t="shared" si="5"/>
        <v>338</v>
      </c>
      <c r="B339" s="221" t="s">
        <v>233</v>
      </c>
      <c r="C339" s="20">
        <v>76</v>
      </c>
      <c r="D339" s="20">
        <v>2014</v>
      </c>
      <c r="E339" s="22" t="s">
        <v>430</v>
      </c>
      <c r="F339" s="221" t="s">
        <v>245</v>
      </c>
      <c r="G339" s="287" t="s">
        <v>274</v>
      </c>
      <c r="H339" s="288" t="s">
        <v>247</v>
      </c>
    </row>
    <row r="340" spans="1:8">
      <c r="A340" s="220">
        <f t="shared" si="5"/>
        <v>339</v>
      </c>
      <c r="B340" s="221" t="s">
        <v>233</v>
      </c>
      <c r="C340" s="20">
        <v>77</v>
      </c>
      <c r="D340" s="20">
        <v>2007</v>
      </c>
      <c r="E340" s="22" t="s">
        <v>431</v>
      </c>
      <c r="F340" s="221" t="s">
        <v>249</v>
      </c>
      <c r="G340" s="287" t="s">
        <v>249</v>
      </c>
      <c r="H340" s="288" t="s">
        <v>250</v>
      </c>
    </row>
    <row r="341" spans="1:8">
      <c r="A341" s="220">
        <f t="shared" si="5"/>
        <v>340</v>
      </c>
      <c r="B341" s="221" t="s">
        <v>233</v>
      </c>
      <c r="C341" s="20">
        <f>Hoja1!A123</f>
        <v>77</v>
      </c>
      <c r="D341" s="20">
        <f>Hoja1!B123</f>
        <v>2015</v>
      </c>
      <c r="E341" s="22" t="str">
        <f>Hoja1!C123</f>
        <v xml:space="preserve">CARMEN ROSA IBAÑEZ MONSALVE </v>
      </c>
      <c r="F341" s="221" t="s">
        <v>249</v>
      </c>
      <c r="G341" s="287" t="s">
        <v>249</v>
      </c>
      <c r="H341" s="288" t="s">
        <v>250</v>
      </c>
    </row>
    <row r="342" spans="1:8">
      <c r="A342" s="220">
        <f t="shared" si="5"/>
        <v>341</v>
      </c>
      <c r="B342" s="221" t="s">
        <v>233</v>
      </c>
      <c r="C342" s="20">
        <v>78</v>
      </c>
      <c r="D342" s="20">
        <v>2006</v>
      </c>
      <c r="E342" s="22" t="s">
        <v>432</v>
      </c>
      <c r="F342" s="221" t="s">
        <v>249</v>
      </c>
      <c r="G342" s="287" t="s">
        <v>249</v>
      </c>
      <c r="H342" s="288" t="s">
        <v>250</v>
      </c>
    </row>
    <row r="343" spans="1:8">
      <c r="A343" s="220">
        <f t="shared" si="5"/>
        <v>342</v>
      </c>
      <c r="B343" s="221" t="s">
        <v>233</v>
      </c>
      <c r="C343" s="20">
        <f>Hoja1!A124</f>
        <v>78</v>
      </c>
      <c r="D343" s="20">
        <f>Hoja1!B124</f>
        <v>2007</v>
      </c>
      <c r="E343" s="22" t="str">
        <f>Hoja1!C124</f>
        <v xml:space="preserve">ALGEMIRO ALDONA NIÑO </v>
      </c>
      <c r="F343" s="221" t="s">
        <v>249</v>
      </c>
      <c r="G343" s="287" t="s">
        <v>249</v>
      </c>
      <c r="H343" s="288" t="s">
        <v>250</v>
      </c>
    </row>
    <row r="344" spans="1:8">
      <c r="A344" s="220">
        <f t="shared" si="5"/>
        <v>343</v>
      </c>
      <c r="B344" s="221" t="s">
        <v>233</v>
      </c>
      <c r="C344" s="20">
        <f>Hoja1!A125</f>
        <v>78</v>
      </c>
      <c r="D344" s="20">
        <f>Hoja1!B125</f>
        <v>2012</v>
      </c>
      <c r="E344" s="22" t="str">
        <f>Hoja1!C125</f>
        <v xml:space="preserve">CLIMACO JESUS CELY APARICIO </v>
      </c>
      <c r="F344" s="221" t="s">
        <v>249</v>
      </c>
      <c r="G344" s="287" t="s">
        <v>249</v>
      </c>
      <c r="H344" s="288" t="s">
        <v>250</v>
      </c>
    </row>
    <row r="345" spans="1:8" hidden="1">
      <c r="A345" s="220">
        <f t="shared" si="5"/>
        <v>344</v>
      </c>
      <c r="B345" s="221" t="s">
        <v>233</v>
      </c>
      <c r="C345" s="20">
        <v>78</v>
      </c>
      <c r="D345" s="20">
        <v>2015</v>
      </c>
      <c r="E345" s="22" t="s">
        <v>304</v>
      </c>
      <c r="F345" s="221" t="s">
        <v>245</v>
      </c>
      <c r="G345" s="287" t="s">
        <v>274</v>
      </c>
      <c r="H345" s="288" t="s">
        <v>247</v>
      </c>
    </row>
    <row r="346" spans="1:8">
      <c r="A346" s="220">
        <f t="shared" si="5"/>
        <v>345</v>
      </c>
      <c r="B346" s="221" t="s">
        <v>233</v>
      </c>
      <c r="C346" s="20">
        <v>79</v>
      </c>
      <c r="D346" s="20">
        <v>2006</v>
      </c>
      <c r="E346" s="22" t="s">
        <v>433</v>
      </c>
      <c r="F346" s="221" t="s">
        <v>249</v>
      </c>
      <c r="G346" s="287" t="s">
        <v>249</v>
      </c>
      <c r="H346" s="288" t="s">
        <v>250</v>
      </c>
    </row>
    <row r="347" spans="1:8" hidden="1">
      <c r="A347" s="220">
        <f t="shared" si="5"/>
        <v>346</v>
      </c>
      <c r="B347" s="221" t="s">
        <v>233</v>
      </c>
      <c r="C347" s="20">
        <v>80</v>
      </c>
      <c r="D347" s="20">
        <v>2007</v>
      </c>
      <c r="E347" s="22" t="s">
        <v>434</v>
      </c>
      <c r="F347" s="221" t="s">
        <v>245</v>
      </c>
      <c r="G347" s="287" t="s">
        <v>274</v>
      </c>
      <c r="H347" s="288" t="s">
        <v>247</v>
      </c>
    </row>
    <row r="348" spans="1:8">
      <c r="A348" s="220">
        <f t="shared" si="5"/>
        <v>347</v>
      </c>
      <c r="B348" s="221" t="s">
        <v>233</v>
      </c>
      <c r="C348" s="20">
        <f>Hoja1!A126</f>
        <v>80</v>
      </c>
      <c r="D348" s="20">
        <f>Hoja1!B126</f>
        <v>2012</v>
      </c>
      <c r="E348" s="22" t="str">
        <f>Hoja1!C126</f>
        <v xml:space="preserve">ANCIZAR MURCIA RUIZ </v>
      </c>
      <c r="F348" s="221" t="s">
        <v>249</v>
      </c>
      <c r="G348" s="287" t="s">
        <v>249</v>
      </c>
      <c r="H348" s="288" t="s">
        <v>250</v>
      </c>
    </row>
    <row r="349" spans="1:8">
      <c r="A349" s="220">
        <f t="shared" si="5"/>
        <v>348</v>
      </c>
      <c r="B349" s="221" t="s">
        <v>233</v>
      </c>
      <c r="C349" s="20">
        <f>Hoja1!A127</f>
        <v>80</v>
      </c>
      <c r="D349" s="20">
        <f>Hoja1!B127</f>
        <v>2015</v>
      </c>
      <c r="E349" s="22" t="str">
        <f>Hoja1!C127</f>
        <v xml:space="preserve">DEIBI GIOVANNI TELLEZ VIRGUEZ </v>
      </c>
      <c r="F349" s="221" t="s">
        <v>249</v>
      </c>
      <c r="G349" s="287" t="s">
        <v>249</v>
      </c>
      <c r="H349" s="288" t="s">
        <v>250</v>
      </c>
    </row>
    <row r="350" spans="1:8">
      <c r="A350" s="220">
        <f t="shared" si="5"/>
        <v>349</v>
      </c>
      <c r="B350" s="221" t="s">
        <v>233</v>
      </c>
      <c r="C350" s="20">
        <v>81</v>
      </c>
      <c r="D350" s="20">
        <v>2005</v>
      </c>
      <c r="E350" s="22" t="s">
        <v>435</v>
      </c>
      <c r="F350" s="221" t="s">
        <v>249</v>
      </c>
      <c r="G350" s="287" t="s">
        <v>249</v>
      </c>
      <c r="H350" s="288" t="s">
        <v>250</v>
      </c>
    </row>
    <row r="351" spans="1:8">
      <c r="A351" s="220">
        <f t="shared" si="5"/>
        <v>350</v>
      </c>
      <c r="B351" s="221" t="s">
        <v>233</v>
      </c>
      <c r="C351" s="20">
        <v>81</v>
      </c>
      <c r="D351" s="20">
        <v>2008</v>
      </c>
      <c r="E351" s="22" t="s">
        <v>436</v>
      </c>
      <c r="F351" s="221" t="s">
        <v>249</v>
      </c>
      <c r="G351" s="287" t="s">
        <v>249</v>
      </c>
      <c r="H351" s="288" t="s">
        <v>250</v>
      </c>
    </row>
    <row r="352" spans="1:8">
      <c r="A352" s="220">
        <f t="shared" si="5"/>
        <v>351</v>
      </c>
      <c r="B352" s="221" t="s">
        <v>233</v>
      </c>
      <c r="C352" s="20">
        <v>82</v>
      </c>
      <c r="D352" s="20">
        <v>2005</v>
      </c>
      <c r="E352" s="22" t="s">
        <v>437</v>
      </c>
      <c r="F352" s="221" t="s">
        <v>249</v>
      </c>
      <c r="G352" s="287" t="s">
        <v>249</v>
      </c>
      <c r="H352" s="288" t="s">
        <v>250</v>
      </c>
    </row>
    <row r="353" spans="1:8">
      <c r="A353" s="220">
        <f t="shared" si="5"/>
        <v>352</v>
      </c>
      <c r="B353" s="221" t="s">
        <v>233</v>
      </c>
      <c r="C353" s="20">
        <v>82</v>
      </c>
      <c r="D353" s="20">
        <v>2007</v>
      </c>
      <c r="E353" s="22" t="s">
        <v>280</v>
      </c>
      <c r="F353" s="221" t="s">
        <v>249</v>
      </c>
      <c r="G353" s="287" t="s">
        <v>249</v>
      </c>
      <c r="H353" s="288" t="s">
        <v>250</v>
      </c>
    </row>
    <row r="354" spans="1:8">
      <c r="A354" s="220">
        <f t="shared" si="5"/>
        <v>353</v>
      </c>
      <c r="B354" s="221" t="s">
        <v>233</v>
      </c>
      <c r="C354" s="20">
        <v>83</v>
      </c>
      <c r="D354" s="20">
        <v>2006</v>
      </c>
      <c r="E354" s="22" t="s">
        <v>438</v>
      </c>
      <c r="F354" s="221" t="s">
        <v>249</v>
      </c>
      <c r="G354" s="287" t="s">
        <v>249</v>
      </c>
      <c r="H354" s="288" t="s">
        <v>250</v>
      </c>
    </row>
    <row r="355" spans="1:8">
      <c r="A355" s="220">
        <f t="shared" si="5"/>
        <v>354</v>
      </c>
      <c r="B355" s="221" t="s">
        <v>233</v>
      </c>
      <c r="C355" s="20">
        <f>Hoja1!A128</f>
        <v>83</v>
      </c>
      <c r="D355" s="20">
        <f>Hoja1!B128</f>
        <v>2015</v>
      </c>
      <c r="E355" s="22" t="str">
        <f>Hoja1!C128</f>
        <v xml:space="preserve">JOSE SAUL BAQUERO MORENO </v>
      </c>
      <c r="F355" s="221" t="s">
        <v>249</v>
      </c>
      <c r="G355" s="287" t="s">
        <v>249</v>
      </c>
      <c r="H355" s="288" t="s">
        <v>250</v>
      </c>
    </row>
    <row r="356" spans="1:8" hidden="1">
      <c r="A356" s="220">
        <f t="shared" si="5"/>
        <v>355</v>
      </c>
      <c r="B356" s="221" t="s">
        <v>233</v>
      </c>
      <c r="C356" s="20">
        <v>84</v>
      </c>
      <c r="D356" s="20">
        <v>2007</v>
      </c>
      <c r="E356" s="22" t="s">
        <v>439</v>
      </c>
      <c r="F356" s="221" t="s">
        <v>245</v>
      </c>
      <c r="G356" s="287" t="s">
        <v>274</v>
      </c>
      <c r="H356" s="288" t="s">
        <v>247</v>
      </c>
    </row>
    <row r="357" spans="1:8">
      <c r="A357" s="220">
        <f t="shared" si="5"/>
        <v>356</v>
      </c>
      <c r="B357" s="221" t="s">
        <v>233</v>
      </c>
      <c r="C357" s="20">
        <f>Hoja1!A129</f>
        <v>84</v>
      </c>
      <c r="D357" s="20">
        <f>Hoja1!B129</f>
        <v>2015</v>
      </c>
      <c r="E357" s="22" t="str">
        <f>Hoja1!C129</f>
        <v xml:space="preserve">RAMOS GOMEZ QUINTERO </v>
      </c>
      <c r="F357" s="221" t="s">
        <v>249</v>
      </c>
      <c r="G357" s="287" t="s">
        <v>249</v>
      </c>
      <c r="H357" s="288" t="s">
        <v>250</v>
      </c>
    </row>
    <row r="358" spans="1:8">
      <c r="A358" s="220">
        <f t="shared" si="5"/>
        <v>357</v>
      </c>
      <c r="B358" s="221" t="s">
        <v>233</v>
      </c>
      <c r="C358" s="20">
        <f>Hoja1!A130</f>
        <v>85</v>
      </c>
      <c r="D358" s="20">
        <f>Hoja1!B130</f>
        <v>2008</v>
      </c>
      <c r="E358" s="22" t="str">
        <f>Hoja1!C130</f>
        <v xml:space="preserve"> MARIA ANITA GRACIA CARRILLO </v>
      </c>
      <c r="F358" s="221" t="s">
        <v>249</v>
      </c>
      <c r="G358" s="287" t="s">
        <v>249</v>
      </c>
      <c r="H358" s="288" t="s">
        <v>250</v>
      </c>
    </row>
    <row r="359" spans="1:8">
      <c r="A359" s="220">
        <f t="shared" si="5"/>
        <v>358</v>
      </c>
      <c r="B359" s="221" t="s">
        <v>233</v>
      </c>
      <c r="C359" s="20">
        <f>Hoja1!A131</f>
        <v>85</v>
      </c>
      <c r="D359" s="20">
        <f>Hoja1!B131</f>
        <v>2015</v>
      </c>
      <c r="E359" s="22" t="str">
        <f>Hoja1!C131</f>
        <v xml:space="preserve">HUGO ALBEIRO CELY CASTRO </v>
      </c>
      <c r="F359" s="221" t="s">
        <v>249</v>
      </c>
      <c r="G359" s="287" t="s">
        <v>249</v>
      </c>
      <c r="H359" s="288" t="s">
        <v>250</v>
      </c>
    </row>
    <row r="360" spans="1:8" hidden="1">
      <c r="A360" s="220">
        <f t="shared" si="5"/>
        <v>359</v>
      </c>
      <c r="B360" s="221" t="s">
        <v>233</v>
      </c>
      <c r="C360" s="20">
        <v>86</v>
      </c>
      <c r="D360" s="20">
        <v>1998</v>
      </c>
      <c r="E360" s="22" t="s">
        <v>280</v>
      </c>
      <c r="F360" s="221" t="s">
        <v>245</v>
      </c>
      <c r="G360" s="287" t="s">
        <v>274</v>
      </c>
      <c r="H360" s="288" t="s">
        <v>247</v>
      </c>
    </row>
    <row r="361" spans="1:8">
      <c r="A361" s="220">
        <f t="shared" si="5"/>
        <v>360</v>
      </c>
      <c r="B361" s="221" t="s">
        <v>233</v>
      </c>
      <c r="C361" s="20">
        <f>Hoja1!A132</f>
        <v>86</v>
      </c>
      <c r="D361" s="20">
        <f>Hoja1!B132</f>
        <v>2012</v>
      </c>
      <c r="E361" s="22" t="str">
        <f>Hoja1!C132</f>
        <v xml:space="preserve">DAVID SANTIAGO SANABRIA FUENTES </v>
      </c>
      <c r="F361" s="221" t="s">
        <v>249</v>
      </c>
      <c r="G361" s="287" t="s">
        <v>249</v>
      </c>
      <c r="H361" s="288" t="s">
        <v>250</v>
      </c>
    </row>
    <row r="362" spans="1:8">
      <c r="A362" s="220">
        <f t="shared" si="5"/>
        <v>361</v>
      </c>
      <c r="B362" s="221" t="s">
        <v>233</v>
      </c>
      <c r="C362" s="20">
        <f>Hoja1!A133</f>
        <v>86</v>
      </c>
      <c r="D362" s="20">
        <f>Hoja1!B133</f>
        <v>2015</v>
      </c>
      <c r="E362" s="22" t="str">
        <f>Hoja1!C133</f>
        <v xml:space="preserve">JUAN PABLO CASTIBLANCO MATEUS </v>
      </c>
      <c r="F362" s="221" t="s">
        <v>249</v>
      </c>
      <c r="G362" s="287" t="s">
        <v>249</v>
      </c>
      <c r="H362" s="288" t="s">
        <v>250</v>
      </c>
    </row>
    <row r="363" spans="1:8" hidden="1">
      <c r="A363" s="220">
        <f t="shared" si="5"/>
        <v>362</v>
      </c>
      <c r="B363" s="221" t="s">
        <v>233</v>
      </c>
      <c r="C363" s="20">
        <v>87</v>
      </c>
      <c r="D363" s="20">
        <v>2005</v>
      </c>
      <c r="E363" s="22" t="s">
        <v>440</v>
      </c>
      <c r="F363" s="221" t="s">
        <v>245</v>
      </c>
      <c r="G363" s="287" t="s">
        <v>274</v>
      </c>
      <c r="H363" s="288" t="s">
        <v>247</v>
      </c>
    </row>
    <row r="364" spans="1:8">
      <c r="A364" s="220">
        <f t="shared" si="5"/>
        <v>363</v>
      </c>
      <c r="B364" s="221" t="s">
        <v>233</v>
      </c>
      <c r="C364" s="20">
        <v>87</v>
      </c>
      <c r="D364" s="20">
        <v>2006</v>
      </c>
      <c r="E364" s="22" t="s">
        <v>441</v>
      </c>
      <c r="F364" s="221" t="s">
        <v>249</v>
      </c>
      <c r="G364" s="287" t="s">
        <v>249</v>
      </c>
      <c r="H364" s="288" t="s">
        <v>250</v>
      </c>
    </row>
    <row r="365" spans="1:8">
      <c r="A365" s="220">
        <f t="shared" si="5"/>
        <v>364</v>
      </c>
      <c r="B365" s="221" t="s">
        <v>233</v>
      </c>
      <c r="C365" s="20">
        <v>87</v>
      </c>
      <c r="D365" s="20">
        <v>2007</v>
      </c>
      <c r="E365" s="22" t="s">
        <v>442</v>
      </c>
      <c r="F365" s="221" t="s">
        <v>249</v>
      </c>
      <c r="G365" s="287" t="s">
        <v>249</v>
      </c>
      <c r="H365" s="288" t="s">
        <v>250</v>
      </c>
    </row>
    <row r="366" spans="1:8">
      <c r="A366" s="220">
        <f t="shared" si="5"/>
        <v>365</v>
      </c>
      <c r="B366" s="221" t="s">
        <v>233</v>
      </c>
      <c r="C366" s="20">
        <f>Hoja1!A134</f>
        <v>87</v>
      </c>
      <c r="D366" s="20">
        <f>Hoja1!B134</f>
        <v>2012</v>
      </c>
      <c r="E366" s="22" t="str">
        <f>Hoja1!C134</f>
        <v xml:space="preserve">MANUEL ANTONIO MEDINA MENDEZ </v>
      </c>
      <c r="F366" s="221" t="s">
        <v>249</v>
      </c>
      <c r="G366" s="287" t="s">
        <v>249</v>
      </c>
      <c r="H366" s="288" t="s">
        <v>250</v>
      </c>
    </row>
    <row r="367" spans="1:8" hidden="1">
      <c r="A367" s="220">
        <f t="shared" si="5"/>
        <v>366</v>
      </c>
      <c r="B367" s="221" t="s">
        <v>233</v>
      </c>
      <c r="C367" s="20">
        <v>87</v>
      </c>
      <c r="D367" s="20">
        <v>2015</v>
      </c>
      <c r="E367" s="22" t="s">
        <v>280</v>
      </c>
      <c r="F367" s="221" t="s">
        <v>245</v>
      </c>
      <c r="G367" s="287" t="s">
        <v>274</v>
      </c>
      <c r="H367" s="288" t="s">
        <v>247</v>
      </c>
    </row>
    <row r="368" spans="1:8" hidden="1">
      <c r="A368" s="220">
        <f t="shared" si="5"/>
        <v>367</v>
      </c>
      <c r="B368" s="221" t="s">
        <v>233</v>
      </c>
      <c r="C368" s="20">
        <v>88</v>
      </c>
      <c r="D368" s="20">
        <v>2005</v>
      </c>
      <c r="E368" s="22" t="s">
        <v>443</v>
      </c>
      <c r="F368" s="221" t="s">
        <v>245</v>
      </c>
      <c r="G368" s="287" t="s">
        <v>274</v>
      </c>
      <c r="H368" s="288" t="s">
        <v>247</v>
      </c>
    </row>
    <row r="369" spans="1:8">
      <c r="A369" s="220">
        <f t="shared" si="5"/>
        <v>368</v>
      </c>
      <c r="B369" s="221" t="s">
        <v>233</v>
      </c>
      <c r="C369" s="20">
        <f>Hoja1!A135</f>
        <v>88</v>
      </c>
      <c r="D369" s="20">
        <f>Hoja1!B135</f>
        <v>2014</v>
      </c>
      <c r="E369" s="22" t="str">
        <f>Hoja1!C135</f>
        <v xml:space="preserve">MARTHA TORRES ROMERO </v>
      </c>
      <c r="F369" s="221" t="s">
        <v>249</v>
      </c>
      <c r="G369" s="287" t="s">
        <v>249</v>
      </c>
      <c r="H369" s="288" t="s">
        <v>250</v>
      </c>
    </row>
    <row r="370" spans="1:8">
      <c r="A370" s="220">
        <f t="shared" si="5"/>
        <v>369</v>
      </c>
      <c r="B370" s="221" t="s">
        <v>233</v>
      </c>
      <c r="C370" s="20">
        <f>Hoja1!A136</f>
        <v>88</v>
      </c>
      <c r="D370" s="20">
        <f>Hoja1!B136</f>
        <v>2015</v>
      </c>
      <c r="E370" s="22" t="str">
        <f>Hoja1!C136</f>
        <v xml:space="preserve">PROPIETARIO DEL INMUEBLE </v>
      </c>
      <c r="F370" s="221" t="s">
        <v>249</v>
      </c>
      <c r="G370" s="287" t="s">
        <v>249</v>
      </c>
      <c r="H370" s="288" t="s">
        <v>250</v>
      </c>
    </row>
    <row r="371" spans="1:8">
      <c r="A371" s="220">
        <f t="shared" si="5"/>
        <v>370</v>
      </c>
      <c r="B371" s="221" t="s">
        <v>233</v>
      </c>
      <c r="C371" s="20">
        <f>Hoja1!A137</f>
        <v>89</v>
      </c>
      <c r="D371" s="20">
        <f>Hoja1!B137</f>
        <v>2012</v>
      </c>
      <c r="E371" s="22" t="str">
        <f>Hoja1!C137</f>
        <v xml:space="preserve">ABIGAIL DUCUARA ROA </v>
      </c>
      <c r="F371" s="221" t="s">
        <v>249</v>
      </c>
      <c r="G371" s="287" t="s">
        <v>249</v>
      </c>
      <c r="H371" s="288" t="s">
        <v>250</v>
      </c>
    </row>
    <row r="372" spans="1:8">
      <c r="A372" s="220">
        <f t="shared" si="5"/>
        <v>371</v>
      </c>
      <c r="B372" s="221" t="s">
        <v>233</v>
      </c>
      <c r="C372" s="20">
        <f>Hoja1!A138</f>
        <v>89</v>
      </c>
      <c r="D372" s="20">
        <f>Hoja1!B138</f>
        <v>2015</v>
      </c>
      <c r="E372" s="22" t="str">
        <f>Hoja1!C138</f>
        <v xml:space="preserve">SANDRA LILIANA GONZALEZ RUIZ Y URIEL PARRA PULIDO </v>
      </c>
      <c r="F372" s="221" t="s">
        <v>249</v>
      </c>
      <c r="G372" s="287" t="s">
        <v>249</v>
      </c>
      <c r="H372" s="288" t="s">
        <v>250</v>
      </c>
    </row>
    <row r="373" spans="1:8" hidden="1">
      <c r="A373" s="220">
        <f t="shared" si="5"/>
        <v>372</v>
      </c>
      <c r="B373" s="221" t="s">
        <v>233</v>
      </c>
      <c r="C373" s="20">
        <v>90</v>
      </c>
      <c r="D373" s="20">
        <v>2014</v>
      </c>
      <c r="E373" s="22" t="s">
        <v>444</v>
      </c>
      <c r="F373" s="221" t="s">
        <v>245</v>
      </c>
      <c r="G373" s="287" t="s">
        <v>274</v>
      </c>
      <c r="H373" s="288" t="s">
        <v>247</v>
      </c>
    </row>
    <row r="374" spans="1:8">
      <c r="A374" s="220">
        <f t="shared" si="5"/>
        <v>373</v>
      </c>
      <c r="B374" s="221" t="s">
        <v>233</v>
      </c>
      <c r="C374" s="20">
        <f>Hoja1!A139</f>
        <v>90</v>
      </c>
      <c r="D374" s="20">
        <f>Hoja1!B139</f>
        <v>2015</v>
      </c>
      <c r="E374" s="22" t="str">
        <f>Hoja1!C139</f>
        <v xml:space="preserve">AGRUPACION RESIDENCIAL ALAMEDA SANTA MONICA II </v>
      </c>
      <c r="F374" s="221" t="s">
        <v>249</v>
      </c>
      <c r="G374" s="287" t="s">
        <v>249</v>
      </c>
      <c r="H374" s="288" t="s">
        <v>250</v>
      </c>
    </row>
    <row r="375" spans="1:8">
      <c r="A375" s="220">
        <f t="shared" si="5"/>
        <v>374</v>
      </c>
      <c r="B375" s="221" t="s">
        <v>233</v>
      </c>
      <c r="C375" s="20">
        <v>91</v>
      </c>
      <c r="D375" s="20">
        <v>2006</v>
      </c>
      <c r="E375" s="22" t="s">
        <v>445</v>
      </c>
      <c r="F375" s="221" t="s">
        <v>249</v>
      </c>
      <c r="G375" s="287" t="s">
        <v>249</v>
      </c>
      <c r="H375" s="288" t="s">
        <v>250</v>
      </c>
    </row>
    <row r="376" spans="1:8">
      <c r="A376" s="220">
        <f t="shared" si="5"/>
        <v>375</v>
      </c>
      <c r="B376" s="221" t="s">
        <v>233</v>
      </c>
      <c r="C376" s="20">
        <v>92</v>
      </c>
      <c r="D376" s="20">
        <v>2006</v>
      </c>
      <c r="E376" s="22" t="s">
        <v>446</v>
      </c>
      <c r="F376" s="221" t="s">
        <v>249</v>
      </c>
      <c r="G376" s="287" t="s">
        <v>249</v>
      </c>
      <c r="H376" s="288" t="s">
        <v>250</v>
      </c>
    </row>
    <row r="377" spans="1:8">
      <c r="A377" s="220">
        <f t="shared" si="5"/>
        <v>376</v>
      </c>
      <c r="B377" s="221" t="s">
        <v>233</v>
      </c>
      <c r="C377" s="20">
        <f>Hoja1!A140</f>
        <v>92</v>
      </c>
      <c r="D377" s="20">
        <f>Hoja1!B140</f>
        <v>2012</v>
      </c>
      <c r="E377" s="22" t="str">
        <f>Hoja1!C140</f>
        <v xml:space="preserve">RAUL ACOSTA SERRANO </v>
      </c>
      <c r="F377" s="221" t="s">
        <v>249</v>
      </c>
      <c r="G377" s="287" t="s">
        <v>249</v>
      </c>
      <c r="H377" s="288" t="s">
        <v>250</v>
      </c>
    </row>
    <row r="378" spans="1:8">
      <c r="A378" s="220">
        <f t="shared" si="5"/>
        <v>377</v>
      </c>
      <c r="B378" s="221" t="s">
        <v>233</v>
      </c>
      <c r="C378" s="20">
        <f>Hoja1!A141</f>
        <v>94</v>
      </c>
      <c r="D378" s="20">
        <f>Hoja1!B141</f>
        <v>2012</v>
      </c>
      <c r="E378" s="22" t="str">
        <f>Hoja1!C141</f>
        <v xml:space="preserve">NORMA LUCIA ZAMUDIO </v>
      </c>
      <c r="F378" s="221" t="s">
        <v>249</v>
      </c>
      <c r="G378" s="287" t="s">
        <v>249</v>
      </c>
      <c r="H378" s="288" t="s">
        <v>250</v>
      </c>
    </row>
    <row r="379" spans="1:8">
      <c r="A379" s="220">
        <f t="shared" si="5"/>
        <v>378</v>
      </c>
      <c r="B379" s="221" t="s">
        <v>233</v>
      </c>
      <c r="C379" s="20">
        <f>Hoja1!A142</f>
        <v>95</v>
      </c>
      <c r="D379" s="20">
        <f>Hoja1!B142</f>
        <v>2006</v>
      </c>
      <c r="E379" s="22" t="str">
        <f>Hoja1!C142</f>
        <v xml:space="preserve">ALVA LUZ SEPULVEDA GOMEZ </v>
      </c>
      <c r="F379" s="221" t="s">
        <v>249</v>
      </c>
      <c r="G379" s="287" t="s">
        <v>249</v>
      </c>
      <c r="H379" s="288" t="s">
        <v>250</v>
      </c>
    </row>
    <row r="380" spans="1:8">
      <c r="A380" s="220">
        <f t="shared" si="5"/>
        <v>379</v>
      </c>
      <c r="B380" s="221" t="s">
        <v>233</v>
      </c>
      <c r="C380" s="20">
        <f>Hoja1!A143</f>
        <v>95</v>
      </c>
      <c r="D380" s="20">
        <f>Hoja1!B143</f>
        <v>2012</v>
      </c>
      <c r="E380" s="22" t="str">
        <f>Hoja1!C143</f>
        <v xml:space="preserve">PAULA ANDREA SANABRIA FUENTES </v>
      </c>
      <c r="F380" s="221" t="s">
        <v>249</v>
      </c>
      <c r="G380" s="287" t="s">
        <v>249</v>
      </c>
      <c r="H380" s="288" t="s">
        <v>250</v>
      </c>
    </row>
    <row r="381" spans="1:8">
      <c r="A381" s="220">
        <f t="shared" si="5"/>
        <v>380</v>
      </c>
      <c r="B381" s="221" t="s">
        <v>233</v>
      </c>
      <c r="C381" s="20">
        <f>Hoja1!A144</f>
        <v>95</v>
      </c>
      <c r="D381" s="20">
        <f>Hoja1!B144</f>
        <v>2014</v>
      </c>
      <c r="E381" s="22" t="str">
        <f>Hoja1!C144</f>
        <v xml:space="preserve">LUZ MARINA CASTRO </v>
      </c>
      <c r="F381" s="221" t="s">
        <v>249</v>
      </c>
      <c r="G381" s="287" t="s">
        <v>249</v>
      </c>
      <c r="H381" s="288" t="s">
        <v>250</v>
      </c>
    </row>
    <row r="382" spans="1:8">
      <c r="A382" s="220">
        <f t="shared" si="5"/>
        <v>381</v>
      </c>
      <c r="B382" s="221" t="s">
        <v>233</v>
      </c>
      <c r="C382" s="20">
        <v>96</v>
      </c>
      <c r="D382" s="20">
        <v>2008</v>
      </c>
      <c r="E382" s="22" t="s">
        <v>447</v>
      </c>
      <c r="F382" s="221" t="s">
        <v>249</v>
      </c>
      <c r="G382" s="287" t="s">
        <v>249</v>
      </c>
      <c r="H382" s="288" t="s">
        <v>250</v>
      </c>
    </row>
    <row r="383" spans="1:8" hidden="1">
      <c r="A383" s="220">
        <f t="shared" si="5"/>
        <v>382</v>
      </c>
      <c r="B383" s="221" t="s">
        <v>233</v>
      </c>
      <c r="C383" s="20">
        <v>96</v>
      </c>
      <c r="D383" s="20">
        <v>2014</v>
      </c>
      <c r="E383" s="22" t="s">
        <v>448</v>
      </c>
      <c r="F383" s="221" t="s">
        <v>245</v>
      </c>
      <c r="G383" s="287" t="s">
        <v>274</v>
      </c>
      <c r="H383" s="288" t="s">
        <v>247</v>
      </c>
    </row>
    <row r="384" spans="1:8">
      <c r="A384" s="220">
        <f t="shared" si="5"/>
        <v>383</v>
      </c>
      <c r="B384" s="221" t="s">
        <v>233</v>
      </c>
      <c r="C384" s="20">
        <v>97</v>
      </c>
      <c r="D384" s="20">
        <v>2005</v>
      </c>
      <c r="E384" s="22" t="s">
        <v>449</v>
      </c>
      <c r="F384" s="221" t="s">
        <v>249</v>
      </c>
      <c r="G384" s="287" t="s">
        <v>249</v>
      </c>
      <c r="H384" s="288" t="s">
        <v>250</v>
      </c>
    </row>
    <row r="385" spans="1:8">
      <c r="A385" s="220">
        <f t="shared" si="5"/>
        <v>384</v>
      </c>
      <c r="B385" s="221" t="s">
        <v>233</v>
      </c>
      <c r="C385" s="20">
        <v>97</v>
      </c>
      <c r="D385" s="20">
        <v>2006</v>
      </c>
      <c r="E385" s="22" t="s">
        <v>450</v>
      </c>
      <c r="F385" s="221" t="s">
        <v>249</v>
      </c>
      <c r="G385" s="287" t="s">
        <v>249</v>
      </c>
      <c r="H385" s="288" t="s">
        <v>250</v>
      </c>
    </row>
    <row r="386" spans="1:8">
      <c r="A386" s="220">
        <f t="shared" si="5"/>
        <v>385</v>
      </c>
      <c r="B386" s="221" t="s">
        <v>233</v>
      </c>
      <c r="C386" s="20">
        <f>Hoja1!A145</f>
        <v>97</v>
      </c>
      <c r="D386" s="20">
        <f>Hoja1!B145</f>
        <v>2007</v>
      </c>
      <c r="E386" s="22" t="str">
        <f>Hoja1!C145</f>
        <v xml:space="preserve">ROBULO MENDOZA ARIAS </v>
      </c>
      <c r="F386" s="221" t="s">
        <v>249</v>
      </c>
      <c r="G386" s="287" t="s">
        <v>249</v>
      </c>
      <c r="H386" s="288" t="s">
        <v>250</v>
      </c>
    </row>
    <row r="387" spans="1:8" hidden="1">
      <c r="A387" s="220">
        <f t="shared" ref="A387:A450" si="6">A386+1</f>
        <v>386</v>
      </c>
      <c r="B387" s="221" t="s">
        <v>233</v>
      </c>
      <c r="C387" s="20">
        <v>97</v>
      </c>
      <c r="D387" s="20">
        <v>2008</v>
      </c>
      <c r="E387" s="22" t="s">
        <v>451</v>
      </c>
      <c r="F387" s="221" t="s">
        <v>245</v>
      </c>
      <c r="G387" s="287" t="s">
        <v>274</v>
      </c>
      <c r="H387" s="288" t="s">
        <v>247</v>
      </c>
    </row>
    <row r="388" spans="1:8">
      <c r="A388" s="220">
        <f t="shared" si="6"/>
        <v>387</v>
      </c>
      <c r="B388" s="221" t="s">
        <v>233</v>
      </c>
      <c r="C388" s="20">
        <f>Hoja1!A146</f>
        <v>97</v>
      </c>
      <c r="D388" s="20">
        <f>Hoja1!B146</f>
        <v>2012</v>
      </c>
      <c r="E388" s="22" t="str">
        <f>Hoja1!C146</f>
        <v xml:space="preserve"> LUCRECIA RODRIGUEZ GONZALEZ </v>
      </c>
      <c r="F388" s="221" t="s">
        <v>249</v>
      </c>
      <c r="G388" s="287" t="s">
        <v>249</v>
      </c>
      <c r="H388" s="288" t="s">
        <v>250</v>
      </c>
    </row>
    <row r="389" spans="1:8">
      <c r="A389" s="220">
        <f t="shared" si="6"/>
        <v>388</v>
      </c>
      <c r="B389" s="221" t="s">
        <v>233</v>
      </c>
      <c r="C389" s="20">
        <f>Hoja1!A147</f>
        <v>97</v>
      </c>
      <c r="D389" s="20">
        <f>Hoja1!B147</f>
        <v>2014</v>
      </c>
      <c r="E389" s="22" t="str">
        <f>Hoja1!C147</f>
        <v xml:space="preserve">PEDRO PABLO RIVERA </v>
      </c>
      <c r="F389" s="221" t="s">
        <v>249</v>
      </c>
      <c r="G389" s="287" t="s">
        <v>249</v>
      </c>
      <c r="H389" s="288" t="s">
        <v>250</v>
      </c>
    </row>
    <row r="390" spans="1:8">
      <c r="A390" s="220">
        <f t="shared" si="6"/>
        <v>389</v>
      </c>
      <c r="B390" s="221" t="s">
        <v>233</v>
      </c>
      <c r="C390" s="20">
        <f>Hoja1!A148</f>
        <v>97</v>
      </c>
      <c r="D390" s="20">
        <f>Hoja1!B148</f>
        <v>2015</v>
      </c>
      <c r="E390" s="22" t="str">
        <f>Hoja1!C148</f>
        <v xml:space="preserve">EDILMA RENDEROS CASTRO </v>
      </c>
      <c r="F390" s="221" t="s">
        <v>249</v>
      </c>
      <c r="G390" s="287" t="s">
        <v>249</v>
      </c>
      <c r="H390" s="288" t="s">
        <v>250</v>
      </c>
    </row>
    <row r="391" spans="1:8">
      <c r="A391" s="220">
        <f t="shared" si="6"/>
        <v>390</v>
      </c>
      <c r="B391" s="221" t="s">
        <v>233</v>
      </c>
      <c r="C391" s="20">
        <f>Hoja1!A149</f>
        <v>98</v>
      </c>
      <c r="D391" s="20">
        <f>Hoja1!B149</f>
        <v>2006</v>
      </c>
      <c r="E391" s="22" t="str">
        <f>Hoja1!C149</f>
        <v xml:space="preserve">GONZALO ALBERTO BARRERO BURGOS </v>
      </c>
      <c r="F391" s="221" t="s">
        <v>249</v>
      </c>
      <c r="G391" s="287" t="s">
        <v>249</v>
      </c>
      <c r="H391" s="288" t="s">
        <v>250</v>
      </c>
    </row>
    <row r="392" spans="1:8" hidden="1">
      <c r="A392" s="220">
        <f t="shared" si="6"/>
        <v>391</v>
      </c>
      <c r="B392" s="221" t="s">
        <v>231</v>
      </c>
      <c r="C392" s="20">
        <v>2</v>
      </c>
      <c r="D392" s="20">
        <v>2013</v>
      </c>
      <c r="E392" s="22" t="s">
        <v>452</v>
      </c>
      <c r="F392" s="221" t="s">
        <v>245</v>
      </c>
      <c r="G392" s="287" t="s">
        <v>246</v>
      </c>
      <c r="H392" s="288" t="s">
        <v>247</v>
      </c>
    </row>
    <row r="393" spans="1:8" hidden="1">
      <c r="A393" s="220">
        <f t="shared" si="6"/>
        <v>392</v>
      </c>
      <c r="B393" s="221" t="s">
        <v>231</v>
      </c>
      <c r="C393" s="20">
        <v>7</v>
      </c>
      <c r="D393" s="20">
        <v>2013</v>
      </c>
      <c r="E393" s="22" t="s">
        <v>453</v>
      </c>
      <c r="F393" s="221" t="s">
        <v>245</v>
      </c>
      <c r="G393" s="287" t="s">
        <v>246</v>
      </c>
      <c r="H393" s="288" t="s">
        <v>247</v>
      </c>
    </row>
    <row r="394" spans="1:8" hidden="1">
      <c r="A394" s="220">
        <f t="shared" si="6"/>
        <v>393</v>
      </c>
      <c r="B394" s="221" t="s">
        <v>231</v>
      </c>
      <c r="C394" s="20">
        <v>8</v>
      </c>
      <c r="D394" s="20">
        <v>2013</v>
      </c>
      <c r="E394" s="22" t="s">
        <v>454</v>
      </c>
      <c r="F394" s="221" t="s">
        <v>245</v>
      </c>
      <c r="G394" s="287" t="s">
        <v>246</v>
      </c>
      <c r="H394" s="288" t="s">
        <v>247</v>
      </c>
    </row>
    <row r="395" spans="1:8" hidden="1">
      <c r="A395" s="220">
        <f t="shared" si="6"/>
        <v>394</v>
      </c>
      <c r="B395" s="221" t="s">
        <v>231</v>
      </c>
      <c r="C395" s="20">
        <v>9</v>
      </c>
      <c r="D395" s="20">
        <v>2013</v>
      </c>
      <c r="E395" s="22" t="s">
        <v>455</v>
      </c>
      <c r="F395" s="221" t="s">
        <v>245</v>
      </c>
      <c r="G395" s="287" t="s">
        <v>246</v>
      </c>
      <c r="H395" s="288" t="s">
        <v>247</v>
      </c>
    </row>
    <row r="396" spans="1:8" hidden="1">
      <c r="A396" s="220">
        <f t="shared" si="6"/>
        <v>395</v>
      </c>
      <c r="B396" s="221" t="s">
        <v>231</v>
      </c>
      <c r="C396" s="20">
        <v>10</v>
      </c>
      <c r="D396" s="20">
        <v>2013</v>
      </c>
      <c r="E396" s="22" t="s">
        <v>456</v>
      </c>
      <c r="F396" s="221" t="s">
        <v>245</v>
      </c>
      <c r="G396" s="287" t="s">
        <v>246</v>
      </c>
      <c r="H396" s="288" t="s">
        <v>247</v>
      </c>
    </row>
    <row r="397" spans="1:8" hidden="1">
      <c r="A397" s="220">
        <f t="shared" si="6"/>
        <v>396</v>
      </c>
      <c r="B397" s="221" t="s">
        <v>231</v>
      </c>
      <c r="C397" s="20">
        <v>11</v>
      </c>
      <c r="D397" s="20">
        <v>2013</v>
      </c>
      <c r="E397" s="22" t="s">
        <v>457</v>
      </c>
      <c r="F397" s="221" t="s">
        <v>245</v>
      </c>
      <c r="G397" s="287" t="s">
        <v>246</v>
      </c>
      <c r="H397" s="288" t="s">
        <v>247</v>
      </c>
    </row>
    <row r="398" spans="1:8">
      <c r="A398" s="220">
        <f t="shared" si="6"/>
        <v>397</v>
      </c>
      <c r="B398" s="221" t="s">
        <v>232</v>
      </c>
      <c r="C398" s="20">
        <v>16</v>
      </c>
      <c r="D398" s="20">
        <v>2015</v>
      </c>
      <c r="E398" s="22" t="s">
        <v>458</v>
      </c>
      <c r="F398" s="221" t="s">
        <v>249</v>
      </c>
      <c r="G398" s="287" t="s">
        <v>249</v>
      </c>
      <c r="H398" s="288" t="s">
        <v>250</v>
      </c>
    </row>
    <row r="399" spans="1:8">
      <c r="A399" s="220">
        <f t="shared" si="6"/>
        <v>398</v>
      </c>
      <c r="B399" s="221" t="s">
        <v>232</v>
      </c>
      <c r="C399" s="20">
        <v>16</v>
      </c>
      <c r="D399" s="20">
        <v>2017</v>
      </c>
      <c r="E399" s="22" t="s">
        <v>314</v>
      </c>
      <c r="F399" s="221" t="s">
        <v>249</v>
      </c>
      <c r="G399" s="287" t="s">
        <v>249</v>
      </c>
      <c r="H399" s="288" t="s">
        <v>250</v>
      </c>
    </row>
    <row r="400" spans="1:8">
      <c r="A400" s="220">
        <f t="shared" si="6"/>
        <v>399</v>
      </c>
      <c r="B400" s="221" t="s">
        <v>232</v>
      </c>
      <c r="C400" s="20">
        <v>17</v>
      </c>
      <c r="D400" s="20">
        <v>2017</v>
      </c>
      <c r="E400" s="22" t="s">
        <v>362</v>
      </c>
      <c r="F400" s="221" t="s">
        <v>249</v>
      </c>
      <c r="G400" s="287" t="s">
        <v>249</v>
      </c>
      <c r="H400" s="288" t="s">
        <v>250</v>
      </c>
    </row>
    <row r="401" spans="1:8" hidden="1">
      <c r="A401" s="220">
        <f t="shared" si="6"/>
        <v>400</v>
      </c>
      <c r="B401" s="221" t="s">
        <v>232</v>
      </c>
      <c r="C401" s="20">
        <v>18</v>
      </c>
      <c r="D401" s="20">
        <v>2017</v>
      </c>
      <c r="E401" s="22" t="s">
        <v>362</v>
      </c>
      <c r="F401" s="221" t="s">
        <v>245</v>
      </c>
      <c r="G401" s="287" t="s">
        <v>278</v>
      </c>
      <c r="H401" s="290" t="s">
        <v>247</v>
      </c>
    </row>
    <row r="402" spans="1:8">
      <c r="A402" s="220">
        <f t="shared" si="6"/>
        <v>401</v>
      </c>
      <c r="B402" s="221" t="s">
        <v>232</v>
      </c>
      <c r="C402" s="20">
        <v>19</v>
      </c>
      <c r="D402" s="20">
        <v>2014</v>
      </c>
      <c r="E402" s="22" t="s">
        <v>459</v>
      </c>
      <c r="F402" s="221" t="s">
        <v>249</v>
      </c>
      <c r="G402" s="287" t="s">
        <v>249</v>
      </c>
      <c r="H402" s="288" t="s">
        <v>250</v>
      </c>
    </row>
    <row r="403" spans="1:8">
      <c r="A403" s="220">
        <f t="shared" si="6"/>
        <v>402</v>
      </c>
      <c r="B403" s="221" t="s">
        <v>232</v>
      </c>
      <c r="C403" s="20">
        <v>19</v>
      </c>
      <c r="D403" s="20">
        <v>2015</v>
      </c>
      <c r="E403" s="22" t="s">
        <v>460</v>
      </c>
      <c r="F403" s="221" t="s">
        <v>249</v>
      </c>
      <c r="G403" s="287" t="s">
        <v>249</v>
      </c>
      <c r="H403" s="288" t="s">
        <v>250</v>
      </c>
    </row>
    <row r="404" spans="1:8">
      <c r="A404" s="220">
        <f t="shared" si="6"/>
        <v>403</v>
      </c>
      <c r="B404" s="221" t="s">
        <v>232</v>
      </c>
      <c r="C404" s="20">
        <v>19</v>
      </c>
      <c r="D404" s="20">
        <v>2017</v>
      </c>
      <c r="E404" s="22" t="s">
        <v>362</v>
      </c>
      <c r="F404" s="221" t="s">
        <v>249</v>
      </c>
      <c r="G404" s="287" t="s">
        <v>249</v>
      </c>
      <c r="H404" s="288" t="s">
        <v>250</v>
      </c>
    </row>
    <row r="405" spans="1:8">
      <c r="A405" s="220">
        <f t="shared" si="6"/>
        <v>404</v>
      </c>
      <c r="B405" s="221" t="s">
        <v>232</v>
      </c>
      <c r="C405" s="20">
        <v>20</v>
      </c>
      <c r="D405" s="20">
        <v>2008</v>
      </c>
      <c r="E405" s="22" t="s">
        <v>461</v>
      </c>
      <c r="F405" s="221" t="s">
        <v>249</v>
      </c>
      <c r="G405" s="287" t="s">
        <v>249</v>
      </c>
      <c r="H405" s="288" t="s">
        <v>250</v>
      </c>
    </row>
    <row r="406" spans="1:8">
      <c r="A406" s="220">
        <f t="shared" si="6"/>
        <v>405</v>
      </c>
      <c r="B406" s="221" t="s">
        <v>232</v>
      </c>
      <c r="C406" s="20">
        <v>20</v>
      </c>
      <c r="D406" s="20">
        <v>2015</v>
      </c>
      <c r="E406" s="22" t="s">
        <v>462</v>
      </c>
      <c r="F406" s="221" t="s">
        <v>249</v>
      </c>
      <c r="G406" s="287" t="s">
        <v>249</v>
      </c>
      <c r="H406" s="288" t="s">
        <v>250</v>
      </c>
    </row>
    <row r="407" spans="1:8">
      <c r="A407" s="220">
        <f t="shared" si="6"/>
        <v>406</v>
      </c>
      <c r="B407" s="221" t="s">
        <v>232</v>
      </c>
      <c r="C407" s="20">
        <v>20</v>
      </c>
      <c r="D407" s="20">
        <v>2017</v>
      </c>
      <c r="E407" s="22" t="s">
        <v>463</v>
      </c>
      <c r="F407" s="221" t="s">
        <v>249</v>
      </c>
      <c r="G407" s="287" t="s">
        <v>249</v>
      </c>
      <c r="H407" s="288" t="s">
        <v>250</v>
      </c>
    </row>
    <row r="408" spans="1:8">
      <c r="A408" s="220">
        <f t="shared" si="6"/>
        <v>407</v>
      </c>
      <c r="B408" s="221" t="s">
        <v>232</v>
      </c>
      <c r="C408" s="20">
        <v>21</v>
      </c>
      <c r="D408" s="20">
        <v>2014</v>
      </c>
      <c r="E408" s="22" t="s">
        <v>314</v>
      </c>
      <c r="F408" s="221" t="s">
        <v>249</v>
      </c>
      <c r="G408" s="287" t="s">
        <v>249</v>
      </c>
      <c r="H408" s="288" t="s">
        <v>250</v>
      </c>
    </row>
    <row r="409" spans="1:8">
      <c r="A409" s="220">
        <f t="shared" si="6"/>
        <v>408</v>
      </c>
      <c r="B409" s="221" t="s">
        <v>232</v>
      </c>
      <c r="C409" s="20">
        <v>21</v>
      </c>
      <c r="D409" s="20">
        <v>2017</v>
      </c>
      <c r="E409" s="22" t="s">
        <v>314</v>
      </c>
      <c r="F409" s="221" t="s">
        <v>249</v>
      </c>
      <c r="G409" s="287" t="s">
        <v>249</v>
      </c>
      <c r="H409" s="288" t="s">
        <v>250</v>
      </c>
    </row>
    <row r="410" spans="1:8">
      <c r="A410" s="220">
        <f t="shared" si="6"/>
        <v>409</v>
      </c>
      <c r="B410" s="221" t="s">
        <v>232</v>
      </c>
      <c r="C410" s="20">
        <v>22</v>
      </c>
      <c r="D410" s="20">
        <v>2014</v>
      </c>
      <c r="E410" s="22" t="s">
        <v>464</v>
      </c>
      <c r="F410" s="221" t="s">
        <v>249</v>
      </c>
      <c r="G410" s="287" t="s">
        <v>249</v>
      </c>
      <c r="H410" s="288" t="s">
        <v>250</v>
      </c>
    </row>
    <row r="411" spans="1:8">
      <c r="A411" s="220">
        <f t="shared" si="6"/>
        <v>410</v>
      </c>
      <c r="B411" s="221" t="s">
        <v>232</v>
      </c>
      <c r="C411" s="20">
        <v>22</v>
      </c>
      <c r="D411" s="20">
        <v>2015</v>
      </c>
      <c r="E411" s="22" t="s">
        <v>465</v>
      </c>
      <c r="F411" s="221" t="s">
        <v>249</v>
      </c>
      <c r="G411" s="287" t="s">
        <v>249</v>
      </c>
      <c r="H411" s="288" t="s">
        <v>250</v>
      </c>
    </row>
    <row r="412" spans="1:8">
      <c r="A412" s="220">
        <f t="shared" si="6"/>
        <v>411</v>
      </c>
      <c r="B412" s="221" t="s">
        <v>232</v>
      </c>
      <c r="C412" s="20">
        <v>22</v>
      </c>
      <c r="D412" s="20">
        <v>2016</v>
      </c>
      <c r="E412" s="22" t="s">
        <v>466</v>
      </c>
      <c r="F412" s="221" t="s">
        <v>249</v>
      </c>
      <c r="G412" s="287" t="s">
        <v>249</v>
      </c>
      <c r="H412" s="288" t="s">
        <v>250</v>
      </c>
    </row>
    <row r="413" spans="1:8">
      <c r="A413" s="220">
        <f t="shared" si="6"/>
        <v>412</v>
      </c>
      <c r="B413" s="221" t="s">
        <v>232</v>
      </c>
      <c r="C413" s="20">
        <v>22</v>
      </c>
      <c r="D413" s="20">
        <v>2017</v>
      </c>
      <c r="E413" s="22" t="s">
        <v>467</v>
      </c>
      <c r="F413" s="221" t="s">
        <v>249</v>
      </c>
      <c r="G413" s="287" t="s">
        <v>249</v>
      </c>
      <c r="H413" s="288" t="s">
        <v>250</v>
      </c>
    </row>
    <row r="414" spans="1:8">
      <c r="A414" s="220">
        <f t="shared" si="6"/>
        <v>413</v>
      </c>
      <c r="B414" s="221" t="s">
        <v>232</v>
      </c>
      <c r="C414" s="20">
        <v>23</v>
      </c>
      <c r="D414" s="20">
        <v>2013</v>
      </c>
      <c r="E414" s="22" t="s">
        <v>468</v>
      </c>
      <c r="F414" s="221" t="s">
        <v>249</v>
      </c>
      <c r="G414" s="287" t="s">
        <v>249</v>
      </c>
      <c r="H414" s="288" t="s">
        <v>250</v>
      </c>
    </row>
    <row r="415" spans="1:8">
      <c r="A415" s="220">
        <f t="shared" si="6"/>
        <v>414</v>
      </c>
      <c r="B415" s="221" t="s">
        <v>232</v>
      </c>
      <c r="C415" s="20">
        <v>23</v>
      </c>
      <c r="D415" s="20">
        <v>2014</v>
      </c>
      <c r="E415" s="22" t="s">
        <v>248</v>
      </c>
      <c r="F415" s="221" t="s">
        <v>249</v>
      </c>
      <c r="G415" s="287" t="s">
        <v>249</v>
      </c>
      <c r="H415" s="288" t="s">
        <v>250</v>
      </c>
    </row>
    <row r="416" spans="1:8">
      <c r="A416" s="220">
        <f t="shared" si="6"/>
        <v>415</v>
      </c>
      <c r="B416" s="221" t="s">
        <v>232</v>
      </c>
      <c r="C416" s="20">
        <v>23</v>
      </c>
      <c r="D416" s="20">
        <v>2015</v>
      </c>
      <c r="E416" s="22" t="s">
        <v>248</v>
      </c>
      <c r="F416" s="221" t="s">
        <v>249</v>
      </c>
      <c r="G416" s="287" t="s">
        <v>249</v>
      </c>
      <c r="H416" s="288" t="s">
        <v>250</v>
      </c>
    </row>
    <row r="417" spans="1:8">
      <c r="A417" s="220">
        <f t="shared" si="6"/>
        <v>416</v>
      </c>
      <c r="B417" s="221" t="s">
        <v>232</v>
      </c>
      <c r="C417" s="20">
        <v>23</v>
      </c>
      <c r="D417" s="20">
        <v>2017</v>
      </c>
      <c r="E417" s="22" t="s">
        <v>469</v>
      </c>
      <c r="F417" s="221" t="s">
        <v>249</v>
      </c>
      <c r="G417" s="287" t="s">
        <v>249</v>
      </c>
      <c r="H417" s="288" t="s">
        <v>250</v>
      </c>
    </row>
    <row r="418" spans="1:8" hidden="1">
      <c r="A418" s="220">
        <f t="shared" si="6"/>
        <v>417</v>
      </c>
      <c r="B418" s="221" t="s">
        <v>232</v>
      </c>
      <c r="C418" s="20">
        <v>24</v>
      </c>
      <c r="D418" s="20">
        <v>2016</v>
      </c>
      <c r="E418" s="22" t="s">
        <v>280</v>
      </c>
      <c r="F418" s="221" t="s">
        <v>245</v>
      </c>
      <c r="G418" s="287" t="s">
        <v>278</v>
      </c>
      <c r="H418" s="290" t="s">
        <v>247</v>
      </c>
    </row>
    <row r="419" spans="1:8">
      <c r="A419" s="220">
        <f t="shared" si="6"/>
        <v>418</v>
      </c>
      <c r="B419" s="221" t="s">
        <v>232</v>
      </c>
      <c r="C419" s="20">
        <v>24</v>
      </c>
      <c r="D419" s="20">
        <v>2017</v>
      </c>
      <c r="E419" s="22" t="s">
        <v>470</v>
      </c>
      <c r="F419" s="221" t="s">
        <v>249</v>
      </c>
      <c r="G419" s="287" t="s">
        <v>249</v>
      </c>
      <c r="H419" s="288" t="s">
        <v>250</v>
      </c>
    </row>
    <row r="420" spans="1:8">
      <c r="A420" s="220">
        <f t="shared" si="6"/>
        <v>419</v>
      </c>
      <c r="B420" s="221" t="s">
        <v>232</v>
      </c>
      <c r="C420" s="20">
        <v>25</v>
      </c>
      <c r="D420" s="20">
        <v>2013</v>
      </c>
      <c r="E420" s="22" t="s">
        <v>471</v>
      </c>
      <c r="F420" s="221" t="s">
        <v>249</v>
      </c>
      <c r="G420" s="287" t="s">
        <v>249</v>
      </c>
      <c r="H420" s="288" t="s">
        <v>250</v>
      </c>
    </row>
    <row r="421" spans="1:8">
      <c r="A421" s="220">
        <f t="shared" si="6"/>
        <v>420</v>
      </c>
      <c r="B421" s="221" t="s">
        <v>232</v>
      </c>
      <c r="C421" s="20">
        <v>26</v>
      </c>
      <c r="D421" s="20">
        <v>2011</v>
      </c>
      <c r="E421" s="22" t="s">
        <v>472</v>
      </c>
      <c r="F421" s="221" t="s">
        <v>249</v>
      </c>
      <c r="G421" s="287" t="s">
        <v>249</v>
      </c>
      <c r="H421" s="288" t="s">
        <v>250</v>
      </c>
    </row>
    <row r="422" spans="1:8">
      <c r="A422" s="220">
        <f t="shared" si="6"/>
        <v>421</v>
      </c>
      <c r="B422" s="221" t="s">
        <v>232</v>
      </c>
      <c r="C422" s="20">
        <v>26</v>
      </c>
      <c r="D422" s="20">
        <v>2014</v>
      </c>
      <c r="E422" s="22" t="s">
        <v>248</v>
      </c>
      <c r="F422" s="221" t="s">
        <v>249</v>
      </c>
      <c r="G422" s="287" t="s">
        <v>249</v>
      </c>
      <c r="H422" s="288" t="s">
        <v>250</v>
      </c>
    </row>
    <row r="423" spans="1:8" hidden="1">
      <c r="A423" s="220">
        <f t="shared" si="6"/>
        <v>422</v>
      </c>
      <c r="B423" s="221" t="s">
        <v>232</v>
      </c>
      <c r="C423" s="20">
        <v>26</v>
      </c>
      <c r="D423" s="20">
        <v>2015</v>
      </c>
      <c r="E423" s="22" t="s">
        <v>314</v>
      </c>
      <c r="F423" s="221" t="s">
        <v>245</v>
      </c>
      <c r="G423" s="287" t="s">
        <v>278</v>
      </c>
      <c r="H423" s="290" t="s">
        <v>247</v>
      </c>
    </row>
    <row r="424" spans="1:8">
      <c r="A424" s="220">
        <f t="shared" si="6"/>
        <v>423</v>
      </c>
      <c r="B424" s="221" t="s">
        <v>232</v>
      </c>
      <c r="C424" s="20">
        <v>26</v>
      </c>
      <c r="D424" s="20">
        <v>2017</v>
      </c>
      <c r="E424" s="22" t="s">
        <v>473</v>
      </c>
      <c r="F424" s="221" t="s">
        <v>249</v>
      </c>
      <c r="G424" s="287" t="s">
        <v>249</v>
      </c>
      <c r="H424" s="288" t="s">
        <v>250</v>
      </c>
    </row>
    <row r="425" spans="1:8">
      <c r="A425" s="220">
        <f t="shared" si="6"/>
        <v>424</v>
      </c>
      <c r="B425" s="221" t="s">
        <v>232</v>
      </c>
      <c r="C425" s="20">
        <v>27</v>
      </c>
      <c r="D425" s="20">
        <v>2013</v>
      </c>
      <c r="E425" s="22" t="s">
        <v>474</v>
      </c>
      <c r="F425" s="221" t="s">
        <v>249</v>
      </c>
      <c r="G425" s="287" t="s">
        <v>249</v>
      </c>
      <c r="H425" s="288" t="s">
        <v>250</v>
      </c>
    </row>
    <row r="426" spans="1:8">
      <c r="A426" s="220">
        <f t="shared" si="6"/>
        <v>425</v>
      </c>
      <c r="B426" s="221" t="s">
        <v>232</v>
      </c>
      <c r="C426" s="20">
        <v>27</v>
      </c>
      <c r="D426" s="20">
        <v>2015</v>
      </c>
      <c r="E426" s="22" t="s">
        <v>475</v>
      </c>
      <c r="F426" s="221" t="s">
        <v>249</v>
      </c>
      <c r="G426" s="287" t="s">
        <v>249</v>
      </c>
      <c r="H426" s="288" t="s">
        <v>250</v>
      </c>
    </row>
    <row r="427" spans="1:8">
      <c r="A427" s="220">
        <f t="shared" si="6"/>
        <v>426</v>
      </c>
      <c r="B427" s="221" t="s">
        <v>232</v>
      </c>
      <c r="C427" s="20">
        <v>27</v>
      </c>
      <c r="D427" s="20">
        <v>2016</v>
      </c>
      <c r="E427" s="22" t="s">
        <v>476</v>
      </c>
      <c r="F427" s="221" t="s">
        <v>249</v>
      </c>
      <c r="G427" s="287" t="s">
        <v>249</v>
      </c>
      <c r="H427" s="288" t="s">
        <v>250</v>
      </c>
    </row>
    <row r="428" spans="1:8">
      <c r="A428" s="220">
        <f t="shared" si="6"/>
        <v>427</v>
      </c>
      <c r="B428" s="221" t="s">
        <v>232</v>
      </c>
      <c r="C428" s="20">
        <v>27</v>
      </c>
      <c r="D428" s="20">
        <v>2017</v>
      </c>
      <c r="E428" s="22" t="s">
        <v>477</v>
      </c>
      <c r="F428" s="221" t="s">
        <v>249</v>
      </c>
      <c r="G428" s="287" t="s">
        <v>249</v>
      </c>
      <c r="H428" s="288" t="s">
        <v>250</v>
      </c>
    </row>
    <row r="429" spans="1:8">
      <c r="A429" s="220">
        <f t="shared" si="6"/>
        <v>428</v>
      </c>
      <c r="B429" s="221" t="s">
        <v>232</v>
      </c>
      <c r="C429" s="20">
        <v>28</v>
      </c>
      <c r="D429" s="20">
        <v>2012</v>
      </c>
      <c r="E429" s="22" t="s">
        <v>358</v>
      </c>
      <c r="F429" s="221" t="s">
        <v>249</v>
      </c>
      <c r="G429" s="287" t="s">
        <v>249</v>
      </c>
      <c r="H429" s="288" t="s">
        <v>250</v>
      </c>
    </row>
    <row r="430" spans="1:8">
      <c r="A430" s="220">
        <f t="shared" si="6"/>
        <v>429</v>
      </c>
      <c r="B430" s="221" t="s">
        <v>232</v>
      </c>
      <c r="C430" s="20">
        <v>28</v>
      </c>
      <c r="D430" s="20">
        <v>2015</v>
      </c>
      <c r="E430" s="22" t="s">
        <v>462</v>
      </c>
      <c r="F430" s="221" t="s">
        <v>249</v>
      </c>
      <c r="G430" s="287" t="s">
        <v>249</v>
      </c>
      <c r="H430" s="288" t="s">
        <v>250</v>
      </c>
    </row>
    <row r="431" spans="1:8">
      <c r="A431" s="220">
        <f t="shared" si="6"/>
        <v>430</v>
      </c>
      <c r="B431" s="221" t="s">
        <v>232</v>
      </c>
      <c r="C431" s="20">
        <v>28</v>
      </c>
      <c r="D431" s="20">
        <v>2016</v>
      </c>
      <c r="E431" s="22" t="s">
        <v>280</v>
      </c>
      <c r="F431" s="221" t="s">
        <v>249</v>
      </c>
      <c r="G431" s="287" t="s">
        <v>249</v>
      </c>
      <c r="H431" s="288" t="s">
        <v>250</v>
      </c>
    </row>
    <row r="432" spans="1:8">
      <c r="A432" s="220">
        <f t="shared" si="6"/>
        <v>431</v>
      </c>
      <c r="B432" s="221" t="s">
        <v>232</v>
      </c>
      <c r="C432" s="20">
        <v>28</v>
      </c>
      <c r="D432" s="20">
        <v>2017</v>
      </c>
      <c r="E432" s="22" t="s">
        <v>478</v>
      </c>
      <c r="F432" s="221" t="s">
        <v>249</v>
      </c>
      <c r="G432" s="287" t="s">
        <v>249</v>
      </c>
      <c r="H432" s="288" t="s">
        <v>250</v>
      </c>
    </row>
    <row r="433" spans="1:8">
      <c r="A433" s="220">
        <f t="shared" si="6"/>
        <v>432</v>
      </c>
      <c r="B433" s="221" t="s">
        <v>232</v>
      </c>
      <c r="C433" s="20">
        <v>29</v>
      </c>
      <c r="D433" s="20">
        <v>2015</v>
      </c>
      <c r="E433" s="22" t="s">
        <v>248</v>
      </c>
      <c r="F433" s="221" t="s">
        <v>249</v>
      </c>
      <c r="G433" s="287" t="s">
        <v>249</v>
      </c>
      <c r="H433" s="288" t="s">
        <v>250</v>
      </c>
    </row>
    <row r="434" spans="1:8">
      <c r="A434" s="220">
        <f t="shared" si="6"/>
        <v>433</v>
      </c>
      <c r="B434" s="221" t="s">
        <v>232</v>
      </c>
      <c r="C434" s="20">
        <v>29</v>
      </c>
      <c r="D434" s="20">
        <v>2016</v>
      </c>
      <c r="E434" s="22" t="s">
        <v>479</v>
      </c>
      <c r="F434" s="221" t="s">
        <v>249</v>
      </c>
      <c r="G434" s="287" t="s">
        <v>249</v>
      </c>
      <c r="H434" s="288" t="s">
        <v>250</v>
      </c>
    </row>
    <row r="435" spans="1:8">
      <c r="A435" s="220">
        <f t="shared" si="6"/>
        <v>434</v>
      </c>
      <c r="B435" s="221" t="s">
        <v>232</v>
      </c>
      <c r="C435" s="20">
        <v>30</v>
      </c>
      <c r="D435" s="20">
        <v>2005</v>
      </c>
      <c r="E435" s="22" t="s">
        <v>358</v>
      </c>
      <c r="F435" s="221" t="s">
        <v>249</v>
      </c>
      <c r="G435" s="287" t="s">
        <v>249</v>
      </c>
      <c r="H435" s="288" t="s">
        <v>250</v>
      </c>
    </row>
    <row r="436" spans="1:8">
      <c r="A436" s="220">
        <f t="shared" si="6"/>
        <v>435</v>
      </c>
      <c r="B436" s="221" t="s">
        <v>232</v>
      </c>
      <c r="C436" s="20">
        <v>30</v>
      </c>
      <c r="D436" s="20">
        <v>2014</v>
      </c>
      <c r="E436" s="22" t="s">
        <v>480</v>
      </c>
      <c r="F436" s="221" t="s">
        <v>249</v>
      </c>
      <c r="G436" s="287" t="s">
        <v>249</v>
      </c>
      <c r="H436" s="288" t="s">
        <v>250</v>
      </c>
    </row>
    <row r="437" spans="1:8">
      <c r="A437" s="220">
        <f t="shared" si="6"/>
        <v>436</v>
      </c>
      <c r="B437" s="221" t="s">
        <v>232</v>
      </c>
      <c r="C437" s="20">
        <v>30</v>
      </c>
      <c r="D437" s="20">
        <v>2015</v>
      </c>
      <c r="E437" s="22" t="s">
        <v>481</v>
      </c>
      <c r="F437" s="221" t="s">
        <v>249</v>
      </c>
      <c r="G437" s="287" t="s">
        <v>249</v>
      </c>
      <c r="H437" s="288" t="s">
        <v>250</v>
      </c>
    </row>
    <row r="438" spans="1:8">
      <c r="A438" s="220">
        <f t="shared" si="6"/>
        <v>437</v>
      </c>
      <c r="B438" s="221" t="s">
        <v>232</v>
      </c>
      <c r="C438" s="20">
        <v>30</v>
      </c>
      <c r="D438" s="20">
        <v>2017</v>
      </c>
      <c r="E438" s="22" t="s">
        <v>482</v>
      </c>
      <c r="F438" s="221" t="s">
        <v>249</v>
      </c>
      <c r="G438" s="287" t="s">
        <v>249</v>
      </c>
      <c r="H438" s="288" t="s">
        <v>250</v>
      </c>
    </row>
    <row r="439" spans="1:8">
      <c r="A439" s="220">
        <f t="shared" si="6"/>
        <v>438</v>
      </c>
      <c r="B439" s="221" t="s">
        <v>232</v>
      </c>
      <c r="C439" s="20">
        <v>31</v>
      </c>
      <c r="D439" s="20">
        <v>2012</v>
      </c>
      <c r="E439" s="22" t="s">
        <v>483</v>
      </c>
      <c r="F439" s="221" t="s">
        <v>249</v>
      </c>
      <c r="G439" s="287" t="s">
        <v>249</v>
      </c>
      <c r="H439" s="288" t="s">
        <v>250</v>
      </c>
    </row>
    <row r="440" spans="1:8">
      <c r="A440" s="220">
        <f t="shared" si="6"/>
        <v>439</v>
      </c>
      <c r="B440" s="221" t="s">
        <v>232</v>
      </c>
      <c r="C440" s="20">
        <v>31</v>
      </c>
      <c r="D440" s="20">
        <v>2013</v>
      </c>
      <c r="E440" s="22" t="s">
        <v>484</v>
      </c>
      <c r="F440" s="221" t="s">
        <v>249</v>
      </c>
      <c r="G440" s="287" t="s">
        <v>249</v>
      </c>
      <c r="H440" s="288" t="s">
        <v>250</v>
      </c>
    </row>
    <row r="441" spans="1:8">
      <c r="A441" s="220">
        <f t="shared" si="6"/>
        <v>440</v>
      </c>
      <c r="B441" s="221" t="s">
        <v>232</v>
      </c>
      <c r="C441" s="20">
        <v>31</v>
      </c>
      <c r="D441" s="20">
        <v>2015</v>
      </c>
      <c r="E441" s="22" t="s">
        <v>248</v>
      </c>
      <c r="F441" s="221" t="s">
        <v>249</v>
      </c>
      <c r="G441" s="287" t="s">
        <v>249</v>
      </c>
      <c r="H441" s="288" t="s">
        <v>250</v>
      </c>
    </row>
    <row r="442" spans="1:8" hidden="1">
      <c r="A442" s="220">
        <f t="shared" si="6"/>
        <v>441</v>
      </c>
      <c r="B442" s="221" t="s">
        <v>232</v>
      </c>
      <c r="C442" s="20">
        <v>31</v>
      </c>
      <c r="D442" s="20">
        <v>2017</v>
      </c>
      <c r="E442" s="22" t="s">
        <v>314</v>
      </c>
      <c r="F442" s="221" t="s">
        <v>245</v>
      </c>
      <c r="G442" s="287" t="s">
        <v>278</v>
      </c>
      <c r="H442" s="290" t="s">
        <v>247</v>
      </c>
    </row>
    <row r="443" spans="1:8">
      <c r="A443" s="220">
        <f t="shared" si="6"/>
        <v>442</v>
      </c>
      <c r="B443" s="221" t="s">
        <v>232</v>
      </c>
      <c r="C443" s="20">
        <v>32</v>
      </c>
      <c r="D443" s="20">
        <v>2011</v>
      </c>
      <c r="E443" s="22" t="s">
        <v>485</v>
      </c>
      <c r="F443" s="221" t="s">
        <v>249</v>
      </c>
      <c r="G443" s="287" t="s">
        <v>249</v>
      </c>
      <c r="H443" s="288" t="s">
        <v>250</v>
      </c>
    </row>
    <row r="444" spans="1:8">
      <c r="A444" s="220">
        <f t="shared" si="6"/>
        <v>443</v>
      </c>
      <c r="B444" s="221" t="s">
        <v>232</v>
      </c>
      <c r="C444" s="20">
        <v>32</v>
      </c>
      <c r="D444" s="20">
        <v>2014</v>
      </c>
      <c r="E444" s="22" t="s">
        <v>314</v>
      </c>
      <c r="F444" s="221" t="s">
        <v>249</v>
      </c>
      <c r="G444" s="287" t="s">
        <v>249</v>
      </c>
      <c r="H444" s="288" t="s">
        <v>250</v>
      </c>
    </row>
    <row r="445" spans="1:8">
      <c r="A445" s="220">
        <f t="shared" si="6"/>
        <v>444</v>
      </c>
      <c r="B445" s="221" t="s">
        <v>232</v>
      </c>
      <c r="C445" s="20">
        <v>32</v>
      </c>
      <c r="D445" s="20">
        <v>2016</v>
      </c>
      <c r="E445" s="22" t="s">
        <v>314</v>
      </c>
      <c r="F445" s="221" t="s">
        <v>249</v>
      </c>
      <c r="G445" s="287" t="s">
        <v>249</v>
      </c>
      <c r="H445" s="288" t="s">
        <v>250</v>
      </c>
    </row>
    <row r="446" spans="1:8">
      <c r="A446" s="220">
        <f t="shared" si="6"/>
        <v>445</v>
      </c>
      <c r="B446" s="221" t="s">
        <v>232</v>
      </c>
      <c r="C446" s="20">
        <v>32</v>
      </c>
      <c r="D446" s="20">
        <v>2017</v>
      </c>
      <c r="E446" s="22" t="s">
        <v>486</v>
      </c>
      <c r="F446" s="221" t="s">
        <v>249</v>
      </c>
      <c r="G446" s="287" t="s">
        <v>249</v>
      </c>
      <c r="H446" s="288" t="s">
        <v>250</v>
      </c>
    </row>
    <row r="447" spans="1:8">
      <c r="A447" s="220">
        <f t="shared" si="6"/>
        <v>446</v>
      </c>
      <c r="B447" s="221" t="s">
        <v>232</v>
      </c>
      <c r="C447" s="20">
        <v>33</v>
      </c>
      <c r="D447" s="20">
        <v>2012</v>
      </c>
      <c r="E447" s="22" t="s">
        <v>314</v>
      </c>
      <c r="F447" s="221" t="s">
        <v>249</v>
      </c>
      <c r="G447" s="287" t="s">
        <v>249</v>
      </c>
      <c r="H447" s="288" t="s">
        <v>250</v>
      </c>
    </row>
    <row r="448" spans="1:8">
      <c r="A448" s="220">
        <f t="shared" si="6"/>
        <v>447</v>
      </c>
      <c r="B448" s="221" t="s">
        <v>232</v>
      </c>
      <c r="C448" s="20">
        <v>33</v>
      </c>
      <c r="D448" s="20">
        <v>2016</v>
      </c>
      <c r="E448" s="22" t="s">
        <v>314</v>
      </c>
      <c r="F448" s="221" t="s">
        <v>249</v>
      </c>
      <c r="G448" s="287" t="s">
        <v>249</v>
      </c>
      <c r="H448" s="288" t="s">
        <v>250</v>
      </c>
    </row>
    <row r="449" spans="1:8">
      <c r="A449" s="220">
        <f t="shared" si="6"/>
        <v>448</v>
      </c>
      <c r="B449" s="221" t="s">
        <v>232</v>
      </c>
      <c r="C449" s="20">
        <v>33</v>
      </c>
      <c r="D449" s="20">
        <v>2017</v>
      </c>
      <c r="E449" s="22" t="s">
        <v>487</v>
      </c>
      <c r="F449" s="221" t="s">
        <v>249</v>
      </c>
      <c r="G449" s="287" t="s">
        <v>249</v>
      </c>
      <c r="H449" s="288" t="s">
        <v>250</v>
      </c>
    </row>
    <row r="450" spans="1:8" hidden="1">
      <c r="A450" s="220">
        <f t="shared" si="6"/>
        <v>449</v>
      </c>
      <c r="B450" s="221" t="s">
        <v>232</v>
      </c>
      <c r="C450" s="20">
        <v>34</v>
      </c>
      <c r="D450" s="20">
        <v>2015</v>
      </c>
      <c r="E450" s="22" t="s">
        <v>488</v>
      </c>
      <c r="F450" s="221" t="s">
        <v>245</v>
      </c>
      <c r="G450" s="287" t="s">
        <v>246</v>
      </c>
      <c r="H450" s="290" t="s">
        <v>247</v>
      </c>
    </row>
    <row r="451" spans="1:8" hidden="1">
      <c r="A451" s="220">
        <f t="shared" ref="A451:A514" si="7">A450+1</f>
        <v>450</v>
      </c>
      <c r="B451" s="221" t="s">
        <v>232</v>
      </c>
      <c r="C451" s="20">
        <v>34</v>
      </c>
      <c r="D451" s="20">
        <v>2016</v>
      </c>
      <c r="E451" s="22" t="s">
        <v>314</v>
      </c>
      <c r="F451" s="221" t="s">
        <v>245</v>
      </c>
      <c r="G451" s="287" t="s">
        <v>278</v>
      </c>
      <c r="H451" s="290" t="s">
        <v>247</v>
      </c>
    </row>
    <row r="452" spans="1:8">
      <c r="A452" s="220">
        <f t="shared" si="7"/>
        <v>451</v>
      </c>
      <c r="B452" s="221" t="s">
        <v>232</v>
      </c>
      <c r="C452" s="20">
        <v>34</v>
      </c>
      <c r="D452" s="20">
        <v>2017</v>
      </c>
      <c r="E452" s="22" t="s">
        <v>489</v>
      </c>
      <c r="F452" s="221" t="s">
        <v>249</v>
      </c>
      <c r="G452" s="287" t="s">
        <v>249</v>
      </c>
      <c r="H452" s="288" t="s">
        <v>250</v>
      </c>
    </row>
    <row r="453" spans="1:8">
      <c r="A453" s="220">
        <f t="shared" si="7"/>
        <v>452</v>
      </c>
      <c r="B453" s="221" t="s">
        <v>232</v>
      </c>
      <c r="C453" s="20">
        <v>35</v>
      </c>
      <c r="D453" s="20">
        <v>2011</v>
      </c>
      <c r="E453" s="22" t="s">
        <v>490</v>
      </c>
      <c r="F453" s="221" t="s">
        <v>249</v>
      </c>
      <c r="G453" s="287" t="s">
        <v>249</v>
      </c>
      <c r="H453" s="288" t="s">
        <v>250</v>
      </c>
    </row>
    <row r="454" spans="1:8">
      <c r="A454" s="220">
        <f t="shared" si="7"/>
        <v>453</v>
      </c>
      <c r="B454" s="221" t="s">
        <v>232</v>
      </c>
      <c r="C454" s="20">
        <v>35</v>
      </c>
      <c r="D454" s="20">
        <v>2014</v>
      </c>
      <c r="E454" s="22" t="s">
        <v>248</v>
      </c>
      <c r="F454" s="221" t="s">
        <v>249</v>
      </c>
      <c r="G454" s="287" t="s">
        <v>249</v>
      </c>
      <c r="H454" s="288" t="s">
        <v>250</v>
      </c>
    </row>
    <row r="455" spans="1:8" hidden="1">
      <c r="A455" s="220">
        <f t="shared" si="7"/>
        <v>454</v>
      </c>
      <c r="B455" s="221" t="s">
        <v>232</v>
      </c>
      <c r="C455" s="20">
        <v>35</v>
      </c>
      <c r="D455" s="20">
        <v>2017</v>
      </c>
      <c r="E455" s="22" t="s">
        <v>482</v>
      </c>
      <c r="F455" s="221" t="s">
        <v>245</v>
      </c>
      <c r="G455" s="287" t="s">
        <v>278</v>
      </c>
      <c r="H455" s="290" t="s">
        <v>247</v>
      </c>
    </row>
    <row r="456" spans="1:8" hidden="1">
      <c r="A456" s="220">
        <f t="shared" si="7"/>
        <v>455</v>
      </c>
      <c r="B456" s="221" t="s">
        <v>232</v>
      </c>
      <c r="C456" s="20">
        <v>36</v>
      </c>
      <c r="D456" s="20">
        <v>2015</v>
      </c>
      <c r="E456" s="22" t="s">
        <v>491</v>
      </c>
      <c r="F456" s="221" t="s">
        <v>245</v>
      </c>
      <c r="G456" s="287" t="s">
        <v>278</v>
      </c>
      <c r="H456" s="290" t="s">
        <v>247</v>
      </c>
    </row>
    <row r="457" spans="1:8">
      <c r="A457" s="220">
        <f t="shared" si="7"/>
        <v>456</v>
      </c>
      <c r="B457" s="221" t="s">
        <v>232</v>
      </c>
      <c r="C457" s="20">
        <v>36</v>
      </c>
      <c r="D457" s="20">
        <v>2016</v>
      </c>
      <c r="E457" s="22" t="s">
        <v>492</v>
      </c>
      <c r="F457" s="221" t="s">
        <v>249</v>
      </c>
      <c r="G457" s="287" t="s">
        <v>249</v>
      </c>
      <c r="H457" s="288" t="s">
        <v>250</v>
      </c>
    </row>
    <row r="458" spans="1:8">
      <c r="A458" s="220">
        <f t="shared" si="7"/>
        <v>457</v>
      </c>
      <c r="B458" s="221" t="s">
        <v>232</v>
      </c>
      <c r="C458" s="20">
        <v>36</v>
      </c>
      <c r="D458" s="20">
        <v>2017</v>
      </c>
      <c r="E458" s="22" t="s">
        <v>357</v>
      </c>
      <c r="F458" s="221" t="s">
        <v>249</v>
      </c>
      <c r="G458" s="287" t="s">
        <v>249</v>
      </c>
      <c r="H458" s="288" t="s">
        <v>250</v>
      </c>
    </row>
    <row r="459" spans="1:8">
      <c r="A459" s="220">
        <f t="shared" si="7"/>
        <v>458</v>
      </c>
      <c r="B459" s="221" t="s">
        <v>232</v>
      </c>
      <c r="C459" s="20">
        <v>37</v>
      </c>
      <c r="D459" s="20">
        <v>2015</v>
      </c>
      <c r="E459" s="22" t="s">
        <v>493</v>
      </c>
      <c r="F459" s="221" t="s">
        <v>249</v>
      </c>
      <c r="G459" s="287" t="s">
        <v>249</v>
      </c>
      <c r="H459" s="288" t="s">
        <v>250</v>
      </c>
    </row>
    <row r="460" spans="1:8" hidden="1">
      <c r="A460" s="220">
        <f t="shared" si="7"/>
        <v>459</v>
      </c>
      <c r="B460" s="221" t="s">
        <v>232</v>
      </c>
      <c r="C460" s="20">
        <v>37</v>
      </c>
      <c r="D460" s="20">
        <v>2016</v>
      </c>
      <c r="E460" s="22" t="s">
        <v>494</v>
      </c>
      <c r="F460" s="221" t="s">
        <v>245</v>
      </c>
      <c r="G460" s="287" t="s">
        <v>278</v>
      </c>
      <c r="H460" s="290" t="s">
        <v>247</v>
      </c>
    </row>
    <row r="461" spans="1:8">
      <c r="A461" s="220">
        <f t="shared" si="7"/>
        <v>460</v>
      </c>
      <c r="B461" s="221" t="s">
        <v>232</v>
      </c>
      <c r="C461" s="20">
        <v>37</v>
      </c>
      <c r="D461" s="20">
        <v>2017</v>
      </c>
      <c r="E461" s="22" t="s">
        <v>494</v>
      </c>
      <c r="F461" s="221" t="s">
        <v>249</v>
      </c>
      <c r="G461" s="287" t="s">
        <v>249</v>
      </c>
      <c r="H461" s="288" t="s">
        <v>250</v>
      </c>
    </row>
    <row r="462" spans="1:8">
      <c r="A462" s="220">
        <f t="shared" si="7"/>
        <v>461</v>
      </c>
      <c r="B462" s="221" t="s">
        <v>233</v>
      </c>
      <c r="C462" s="20">
        <f>Hoja1!A150</f>
        <v>98</v>
      </c>
      <c r="D462" s="20">
        <f>Hoja1!B150</f>
        <v>2012</v>
      </c>
      <c r="E462" s="22" t="str">
        <f>Hoja1!C150</f>
        <v xml:space="preserve">PROPIETARIO DEL INMUEBLE </v>
      </c>
      <c r="F462" s="221" t="s">
        <v>249</v>
      </c>
      <c r="G462" s="287" t="s">
        <v>249</v>
      </c>
      <c r="H462" s="288" t="s">
        <v>250</v>
      </c>
    </row>
    <row r="463" spans="1:8">
      <c r="A463" s="220">
        <f t="shared" si="7"/>
        <v>462</v>
      </c>
      <c r="B463" s="221" t="s">
        <v>233</v>
      </c>
      <c r="C463" s="20">
        <v>99</v>
      </c>
      <c r="D463" s="20">
        <v>2012</v>
      </c>
      <c r="E463" s="22" t="s">
        <v>495</v>
      </c>
      <c r="F463" s="221" t="s">
        <v>249</v>
      </c>
      <c r="G463" s="287" t="s">
        <v>249</v>
      </c>
      <c r="H463" s="288" t="s">
        <v>250</v>
      </c>
    </row>
    <row r="464" spans="1:8">
      <c r="A464" s="220">
        <f t="shared" si="7"/>
        <v>463</v>
      </c>
      <c r="B464" s="221" t="s">
        <v>233</v>
      </c>
      <c r="C464" s="20">
        <f>Hoja1!A151</f>
        <v>100</v>
      </c>
      <c r="D464" s="20">
        <f>Hoja1!B151</f>
        <v>2012</v>
      </c>
      <c r="E464" s="22" t="str">
        <f>Hoja1!C151</f>
        <v xml:space="preserve">GLORIA MARLENY SANCHEZ ROJAS </v>
      </c>
      <c r="F464" s="221" t="s">
        <v>249</v>
      </c>
      <c r="G464" s="287" t="s">
        <v>249</v>
      </c>
      <c r="H464" s="288" t="s">
        <v>250</v>
      </c>
    </row>
    <row r="465" spans="1:8">
      <c r="A465" s="220">
        <f t="shared" si="7"/>
        <v>464</v>
      </c>
      <c r="B465" s="221" t="s">
        <v>233</v>
      </c>
      <c r="C465" s="20">
        <v>101</v>
      </c>
      <c r="D465" s="20">
        <v>2006</v>
      </c>
      <c r="E465" s="22" t="s">
        <v>496</v>
      </c>
      <c r="F465" s="221" t="s">
        <v>249</v>
      </c>
      <c r="G465" s="287" t="s">
        <v>249</v>
      </c>
      <c r="H465" s="288" t="s">
        <v>250</v>
      </c>
    </row>
    <row r="466" spans="1:8">
      <c r="A466" s="220">
        <f t="shared" si="7"/>
        <v>465</v>
      </c>
      <c r="B466" s="221" t="s">
        <v>233</v>
      </c>
      <c r="C466" s="20">
        <v>101</v>
      </c>
      <c r="D466" s="20">
        <v>2012</v>
      </c>
      <c r="E466" s="22" t="s">
        <v>497</v>
      </c>
      <c r="F466" s="221" t="s">
        <v>249</v>
      </c>
      <c r="G466" s="287" t="s">
        <v>249</v>
      </c>
      <c r="H466" s="288" t="s">
        <v>250</v>
      </c>
    </row>
    <row r="467" spans="1:8">
      <c r="A467" s="220">
        <f t="shared" si="7"/>
        <v>466</v>
      </c>
      <c r="B467" s="221" t="s">
        <v>233</v>
      </c>
      <c r="C467" s="20">
        <f>Hoja1!A152</f>
        <v>101</v>
      </c>
      <c r="D467" s="20">
        <f>Hoja1!B152</f>
        <v>2014</v>
      </c>
      <c r="E467" s="22" t="str">
        <f>Hoja1!C152</f>
        <v xml:space="preserve">HILDA MARINZA LESMES FIGUEREDO </v>
      </c>
      <c r="F467" s="221" t="s">
        <v>249</v>
      </c>
      <c r="G467" s="287" t="s">
        <v>249</v>
      </c>
      <c r="H467" s="288" t="s">
        <v>250</v>
      </c>
    </row>
    <row r="468" spans="1:8" hidden="1">
      <c r="A468" s="220">
        <f t="shared" si="7"/>
        <v>467</v>
      </c>
      <c r="B468" s="221" t="s">
        <v>231</v>
      </c>
      <c r="C468" s="20">
        <v>4</v>
      </c>
      <c r="D468" s="20">
        <v>2014</v>
      </c>
      <c r="E468" s="22" t="s">
        <v>498</v>
      </c>
      <c r="F468" s="221" t="s">
        <v>245</v>
      </c>
      <c r="G468" s="287" t="s">
        <v>246</v>
      </c>
      <c r="H468" s="290" t="s">
        <v>247</v>
      </c>
    </row>
    <row r="469" spans="1:8" hidden="1">
      <c r="A469" s="220">
        <f t="shared" si="7"/>
        <v>468</v>
      </c>
      <c r="B469" s="221" t="s">
        <v>231</v>
      </c>
      <c r="C469" s="20">
        <v>6</v>
      </c>
      <c r="D469" s="20">
        <v>2014</v>
      </c>
      <c r="E469" s="22" t="s">
        <v>499</v>
      </c>
      <c r="F469" s="221" t="s">
        <v>245</v>
      </c>
      <c r="G469" s="287" t="s">
        <v>246</v>
      </c>
      <c r="H469" s="288" t="s">
        <v>247</v>
      </c>
    </row>
    <row r="470" spans="1:8" hidden="1">
      <c r="A470" s="220">
        <f t="shared" si="7"/>
        <v>469</v>
      </c>
      <c r="B470" s="221" t="s">
        <v>231</v>
      </c>
      <c r="C470" s="20">
        <v>7</v>
      </c>
      <c r="D470" s="20">
        <v>2014</v>
      </c>
      <c r="E470" s="22" t="s">
        <v>500</v>
      </c>
      <c r="F470" s="221" t="s">
        <v>245</v>
      </c>
      <c r="G470" s="287" t="s">
        <v>246</v>
      </c>
      <c r="H470" s="288" t="s">
        <v>247</v>
      </c>
    </row>
    <row r="471" spans="1:8">
      <c r="A471" s="220">
        <f t="shared" si="7"/>
        <v>470</v>
      </c>
      <c r="B471" s="221" t="s">
        <v>231</v>
      </c>
      <c r="C471" s="20">
        <v>8</v>
      </c>
      <c r="D471" s="20">
        <v>2014</v>
      </c>
      <c r="E471" s="22" t="s">
        <v>501</v>
      </c>
      <c r="F471" s="221" t="s">
        <v>249</v>
      </c>
      <c r="G471" s="287" t="s">
        <v>249</v>
      </c>
      <c r="H471" s="288" t="s">
        <v>250</v>
      </c>
    </row>
    <row r="472" spans="1:8">
      <c r="A472" s="220">
        <f t="shared" si="7"/>
        <v>471</v>
      </c>
      <c r="B472" s="221" t="s">
        <v>232</v>
      </c>
      <c r="C472" s="20">
        <v>38</v>
      </c>
      <c r="D472" s="20">
        <v>2013</v>
      </c>
      <c r="E472" s="22" t="s">
        <v>502</v>
      </c>
      <c r="F472" s="221" t="s">
        <v>249</v>
      </c>
      <c r="G472" s="287" t="s">
        <v>249</v>
      </c>
      <c r="H472" s="288" t="s">
        <v>250</v>
      </c>
    </row>
    <row r="473" spans="1:8">
      <c r="A473" s="220">
        <f t="shared" si="7"/>
        <v>472</v>
      </c>
      <c r="B473" s="221" t="s">
        <v>232</v>
      </c>
      <c r="C473" s="20">
        <v>38</v>
      </c>
      <c r="D473" s="20">
        <v>2016</v>
      </c>
      <c r="E473" s="22" t="s">
        <v>503</v>
      </c>
      <c r="F473" s="221" t="s">
        <v>249</v>
      </c>
      <c r="G473" s="287" t="s">
        <v>249</v>
      </c>
      <c r="H473" s="288" t="s">
        <v>250</v>
      </c>
    </row>
    <row r="474" spans="1:8">
      <c r="A474" s="220">
        <f t="shared" si="7"/>
        <v>473</v>
      </c>
      <c r="B474" s="221" t="s">
        <v>232</v>
      </c>
      <c r="C474" s="20">
        <v>38</v>
      </c>
      <c r="D474" s="20">
        <v>2017</v>
      </c>
      <c r="E474" s="22" t="s">
        <v>504</v>
      </c>
      <c r="F474" s="221" t="s">
        <v>249</v>
      </c>
      <c r="G474" s="287" t="s">
        <v>249</v>
      </c>
      <c r="H474" s="288" t="s">
        <v>250</v>
      </c>
    </row>
    <row r="475" spans="1:8">
      <c r="A475" s="220">
        <f t="shared" si="7"/>
        <v>474</v>
      </c>
      <c r="B475" s="221" t="s">
        <v>232</v>
      </c>
      <c r="C475" s="20">
        <v>39</v>
      </c>
      <c r="D475" s="20">
        <v>2011</v>
      </c>
      <c r="E475" s="22" t="s">
        <v>505</v>
      </c>
      <c r="F475" s="221" t="s">
        <v>249</v>
      </c>
      <c r="G475" s="287" t="s">
        <v>249</v>
      </c>
      <c r="H475" s="288" t="s">
        <v>250</v>
      </c>
    </row>
    <row r="476" spans="1:8">
      <c r="A476" s="220">
        <f t="shared" si="7"/>
        <v>475</v>
      </c>
      <c r="B476" s="221" t="s">
        <v>232</v>
      </c>
      <c r="C476" s="20">
        <v>39</v>
      </c>
      <c r="D476" s="20">
        <v>2014</v>
      </c>
      <c r="E476" s="22" t="s">
        <v>314</v>
      </c>
      <c r="F476" s="221" t="s">
        <v>249</v>
      </c>
      <c r="G476" s="287" t="s">
        <v>249</v>
      </c>
      <c r="H476" s="288" t="s">
        <v>250</v>
      </c>
    </row>
    <row r="477" spans="1:8">
      <c r="A477" s="220">
        <f t="shared" si="7"/>
        <v>476</v>
      </c>
      <c r="B477" s="221" t="s">
        <v>232</v>
      </c>
      <c r="C477" s="20">
        <v>39</v>
      </c>
      <c r="D477" s="20">
        <v>2015</v>
      </c>
      <c r="E477" s="22" t="s">
        <v>314</v>
      </c>
      <c r="F477" s="221" t="s">
        <v>249</v>
      </c>
      <c r="G477" s="287" t="s">
        <v>249</v>
      </c>
      <c r="H477" s="288" t="s">
        <v>250</v>
      </c>
    </row>
    <row r="478" spans="1:8" hidden="1">
      <c r="A478" s="220">
        <f t="shared" si="7"/>
        <v>477</v>
      </c>
      <c r="B478" s="221" t="s">
        <v>232</v>
      </c>
      <c r="C478" s="20">
        <v>39</v>
      </c>
      <c r="D478" s="20">
        <v>2016</v>
      </c>
      <c r="E478" s="22" t="s">
        <v>506</v>
      </c>
      <c r="F478" s="221" t="s">
        <v>245</v>
      </c>
      <c r="G478" s="287" t="s">
        <v>278</v>
      </c>
      <c r="H478" s="288" t="s">
        <v>247</v>
      </c>
    </row>
    <row r="479" spans="1:8" hidden="1">
      <c r="A479" s="220">
        <f t="shared" si="7"/>
        <v>478</v>
      </c>
      <c r="B479" s="221" t="s">
        <v>232</v>
      </c>
      <c r="C479" s="20">
        <v>39</v>
      </c>
      <c r="D479" s="20">
        <v>2017</v>
      </c>
      <c r="E479" s="22" t="s">
        <v>314</v>
      </c>
      <c r="F479" s="221" t="s">
        <v>245</v>
      </c>
      <c r="G479" s="287" t="s">
        <v>278</v>
      </c>
      <c r="H479" s="288" t="s">
        <v>247</v>
      </c>
    </row>
    <row r="480" spans="1:8" hidden="1">
      <c r="A480" s="220">
        <f t="shared" si="7"/>
        <v>479</v>
      </c>
      <c r="B480" s="221" t="s">
        <v>232</v>
      </c>
      <c r="C480" s="20">
        <v>40</v>
      </c>
      <c r="D480" s="20">
        <v>2006</v>
      </c>
      <c r="E480" s="22" t="s">
        <v>314</v>
      </c>
      <c r="F480" s="221" t="s">
        <v>245</v>
      </c>
      <c r="G480" s="287" t="s">
        <v>278</v>
      </c>
      <c r="H480" s="288" t="s">
        <v>247</v>
      </c>
    </row>
    <row r="481" spans="1:8">
      <c r="A481" s="220">
        <f t="shared" si="7"/>
        <v>480</v>
      </c>
      <c r="B481" s="221" t="s">
        <v>232</v>
      </c>
      <c r="C481" s="20">
        <v>40</v>
      </c>
      <c r="D481" s="20">
        <v>2015</v>
      </c>
      <c r="E481" s="22" t="s">
        <v>507</v>
      </c>
      <c r="F481" s="221" t="s">
        <v>249</v>
      </c>
      <c r="G481" s="287" t="s">
        <v>249</v>
      </c>
      <c r="H481" s="288" t="s">
        <v>250</v>
      </c>
    </row>
    <row r="482" spans="1:8">
      <c r="A482" s="220">
        <f t="shared" si="7"/>
        <v>481</v>
      </c>
      <c r="B482" s="221" t="s">
        <v>232</v>
      </c>
      <c r="C482" s="20">
        <v>40</v>
      </c>
      <c r="D482" s="20">
        <v>2017</v>
      </c>
      <c r="E482" s="22" t="s">
        <v>357</v>
      </c>
      <c r="F482" s="221" t="s">
        <v>249</v>
      </c>
      <c r="G482" s="287" t="s">
        <v>249</v>
      </c>
      <c r="H482" s="288" t="s">
        <v>250</v>
      </c>
    </row>
    <row r="483" spans="1:8">
      <c r="A483" s="220">
        <f t="shared" si="7"/>
        <v>482</v>
      </c>
      <c r="B483" s="221" t="s">
        <v>232</v>
      </c>
      <c r="C483" s="20">
        <v>41</v>
      </c>
      <c r="D483" s="20">
        <v>2013</v>
      </c>
      <c r="E483" s="22" t="s">
        <v>280</v>
      </c>
      <c r="F483" s="221" t="s">
        <v>249</v>
      </c>
      <c r="G483" s="287" t="s">
        <v>249</v>
      </c>
      <c r="H483" s="288" t="s">
        <v>250</v>
      </c>
    </row>
    <row r="484" spans="1:8">
      <c r="A484" s="220">
        <f t="shared" si="7"/>
        <v>483</v>
      </c>
      <c r="B484" s="221" t="s">
        <v>232</v>
      </c>
      <c r="C484" s="20">
        <v>41</v>
      </c>
      <c r="D484" s="20">
        <v>2017</v>
      </c>
      <c r="E484" s="22" t="s">
        <v>508</v>
      </c>
      <c r="F484" s="221" t="s">
        <v>249</v>
      </c>
      <c r="G484" s="287" t="s">
        <v>249</v>
      </c>
      <c r="H484" s="288" t="s">
        <v>250</v>
      </c>
    </row>
    <row r="485" spans="1:8">
      <c r="A485" s="220">
        <f t="shared" si="7"/>
        <v>484</v>
      </c>
      <c r="B485" s="221" t="s">
        <v>232</v>
      </c>
      <c r="C485" s="20">
        <v>42</v>
      </c>
      <c r="D485" s="20">
        <v>2012</v>
      </c>
      <c r="E485" s="22" t="s">
        <v>509</v>
      </c>
      <c r="F485" s="221" t="s">
        <v>249</v>
      </c>
      <c r="G485" s="287" t="s">
        <v>249</v>
      </c>
      <c r="H485" s="288" t="s">
        <v>250</v>
      </c>
    </row>
    <row r="486" spans="1:8">
      <c r="A486" s="220">
        <f t="shared" si="7"/>
        <v>485</v>
      </c>
      <c r="B486" s="221" t="s">
        <v>232</v>
      </c>
      <c r="C486" s="20">
        <v>42</v>
      </c>
      <c r="D486" s="20">
        <v>2013</v>
      </c>
      <c r="E486" s="22" t="s">
        <v>510</v>
      </c>
      <c r="F486" s="221" t="s">
        <v>249</v>
      </c>
      <c r="G486" s="287" t="s">
        <v>249</v>
      </c>
      <c r="H486" s="288" t="s">
        <v>250</v>
      </c>
    </row>
    <row r="487" spans="1:8">
      <c r="A487" s="220">
        <f t="shared" si="7"/>
        <v>486</v>
      </c>
      <c r="B487" s="221" t="s">
        <v>232</v>
      </c>
      <c r="C487" s="20">
        <v>42</v>
      </c>
      <c r="D487" s="20">
        <v>2014</v>
      </c>
      <c r="E487" s="22" t="s">
        <v>511</v>
      </c>
      <c r="F487" s="221" t="s">
        <v>249</v>
      </c>
      <c r="G487" s="287" t="s">
        <v>249</v>
      </c>
      <c r="H487" s="288" t="s">
        <v>250</v>
      </c>
    </row>
    <row r="488" spans="1:8">
      <c r="A488" s="220">
        <f t="shared" si="7"/>
        <v>487</v>
      </c>
      <c r="B488" s="221" t="s">
        <v>232</v>
      </c>
      <c r="C488" s="20">
        <v>42</v>
      </c>
      <c r="D488" s="20">
        <v>2015</v>
      </c>
      <c r="E488" s="22" t="s">
        <v>248</v>
      </c>
      <c r="F488" s="221" t="s">
        <v>249</v>
      </c>
      <c r="G488" s="287" t="s">
        <v>249</v>
      </c>
      <c r="H488" s="288" t="s">
        <v>250</v>
      </c>
    </row>
    <row r="489" spans="1:8">
      <c r="A489" s="220">
        <f t="shared" si="7"/>
        <v>488</v>
      </c>
      <c r="B489" s="221" t="s">
        <v>232</v>
      </c>
      <c r="C489" s="20">
        <v>42</v>
      </c>
      <c r="D489" s="20">
        <v>2017</v>
      </c>
      <c r="E489" s="22" t="s">
        <v>512</v>
      </c>
      <c r="F489" s="221" t="s">
        <v>249</v>
      </c>
      <c r="G489" s="287" t="s">
        <v>249</v>
      </c>
      <c r="H489" s="288" t="s">
        <v>250</v>
      </c>
    </row>
    <row r="490" spans="1:8">
      <c r="A490" s="220">
        <f t="shared" si="7"/>
        <v>489</v>
      </c>
      <c r="B490" s="221" t="s">
        <v>232</v>
      </c>
      <c r="C490" s="20">
        <v>43</v>
      </c>
      <c r="D490" s="20">
        <v>2012</v>
      </c>
      <c r="E490" s="22" t="s">
        <v>314</v>
      </c>
      <c r="F490" s="221" t="s">
        <v>249</v>
      </c>
      <c r="G490" s="287" t="s">
        <v>249</v>
      </c>
      <c r="H490" s="288" t="s">
        <v>250</v>
      </c>
    </row>
    <row r="491" spans="1:8" ht="24">
      <c r="A491" s="220">
        <f t="shared" si="7"/>
        <v>490</v>
      </c>
      <c r="B491" s="221" t="s">
        <v>232</v>
      </c>
      <c r="C491" s="20">
        <v>43</v>
      </c>
      <c r="D491" s="20">
        <v>2014</v>
      </c>
      <c r="E491" s="22" t="s">
        <v>513</v>
      </c>
      <c r="F491" s="221" t="s">
        <v>249</v>
      </c>
      <c r="G491" s="287" t="s">
        <v>249</v>
      </c>
      <c r="H491" s="288" t="s">
        <v>250</v>
      </c>
    </row>
    <row r="492" spans="1:8">
      <c r="A492" s="220">
        <f t="shared" si="7"/>
        <v>491</v>
      </c>
      <c r="B492" s="221" t="s">
        <v>232</v>
      </c>
      <c r="C492" s="20">
        <v>43</v>
      </c>
      <c r="D492" s="20">
        <v>2017</v>
      </c>
      <c r="E492" s="22" t="s">
        <v>514</v>
      </c>
      <c r="F492" s="221" t="s">
        <v>249</v>
      </c>
      <c r="G492" s="287" t="s">
        <v>249</v>
      </c>
      <c r="H492" s="288" t="s">
        <v>250</v>
      </c>
    </row>
    <row r="493" spans="1:8">
      <c r="A493" s="220">
        <f t="shared" si="7"/>
        <v>492</v>
      </c>
      <c r="B493" s="221" t="s">
        <v>232</v>
      </c>
      <c r="C493" s="20">
        <v>44</v>
      </c>
      <c r="D493" s="20">
        <v>2011</v>
      </c>
      <c r="E493" s="22" t="s">
        <v>515</v>
      </c>
      <c r="F493" s="221" t="s">
        <v>249</v>
      </c>
      <c r="G493" s="287" t="s">
        <v>249</v>
      </c>
      <c r="H493" s="288" t="s">
        <v>250</v>
      </c>
    </row>
    <row r="494" spans="1:8">
      <c r="A494" s="220">
        <f t="shared" si="7"/>
        <v>493</v>
      </c>
      <c r="B494" s="221" t="s">
        <v>232</v>
      </c>
      <c r="C494" s="20">
        <v>44</v>
      </c>
      <c r="D494" s="20">
        <v>2013</v>
      </c>
      <c r="E494" s="22" t="s">
        <v>280</v>
      </c>
      <c r="F494" s="221" t="s">
        <v>249</v>
      </c>
      <c r="G494" s="287" t="s">
        <v>249</v>
      </c>
      <c r="H494" s="288" t="s">
        <v>250</v>
      </c>
    </row>
    <row r="495" spans="1:8">
      <c r="A495" s="220">
        <f t="shared" si="7"/>
        <v>494</v>
      </c>
      <c r="B495" s="221" t="s">
        <v>232</v>
      </c>
      <c r="C495" s="20">
        <v>44</v>
      </c>
      <c r="D495" s="20">
        <v>2015</v>
      </c>
      <c r="E495" s="22" t="s">
        <v>248</v>
      </c>
      <c r="F495" s="221" t="s">
        <v>249</v>
      </c>
      <c r="G495" s="287" t="s">
        <v>249</v>
      </c>
      <c r="H495" s="288" t="s">
        <v>250</v>
      </c>
    </row>
    <row r="496" spans="1:8">
      <c r="A496" s="220">
        <f t="shared" si="7"/>
        <v>495</v>
      </c>
      <c r="B496" s="221" t="s">
        <v>232</v>
      </c>
      <c r="C496" s="20">
        <v>44</v>
      </c>
      <c r="D496" s="20">
        <v>2016</v>
      </c>
      <c r="E496" s="22" t="s">
        <v>516</v>
      </c>
      <c r="F496" s="221" t="s">
        <v>249</v>
      </c>
      <c r="G496" s="287" t="s">
        <v>249</v>
      </c>
      <c r="H496" s="288" t="s">
        <v>250</v>
      </c>
    </row>
    <row r="497" spans="1:8">
      <c r="A497" s="220">
        <f t="shared" si="7"/>
        <v>496</v>
      </c>
      <c r="B497" s="221" t="s">
        <v>232</v>
      </c>
      <c r="C497" s="20">
        <v>44</v>
      </c>
      <c r="D497" s="20">
        <v>2017</v>
      </c>
      <c r="E497" s="22" t="s">
        <v>280</v>
      </c>
      <c r="F497" s="221" t="s">
        <v>249</v>
      </c>
      <c r="G497" s="287" t="s">
        <v>249</v>
      </c>
      <c r="H497" s="288" t="s">
        <v>250</v>
      </c>
    </row>
    <row r="498" spans="1:8">
      <c r="A498" s="220">
        <f t="shared" si="7"/>
        <v>497</v>
      </c>
      <c r="B498" s="221" t="s">
        <v>232</v>
      </c>
      <c r="C498" s="20">
        <v>45</v>
      </c>
      <c r="D498" s="20">
        <v>2015</v>
      </c>
      <c r="E498" s="22" t="s">
        <v>248</v>
      </c>
      <c r="F498" s="221" t="s">
        <v>249</v>
      </c>
      <c r="G498" s="287" t="s">
        <v>249</v>
      </c>
      <c r="H498" s="288" t="s">
        <v>250</v>
      </c>
    </row>
    <row r="499" spans="1:8">
      <c r="A499" s="220">
        <f t="shared" si="7"/>
        <v>498</v>
      </c>
      <c r="B499" s="221" t="s">
        <v>232</v>
      </c>
      <c r="C499" s="20">
        <v>45</v>
      </c>
      <c r="D499" s="20">
        <v>2017</v>
      </c>
      <c r="E499" s="22" t="s">
        <v>280</v>
      </c>
      <c r="F499" s="221" t="s">
        <v>249</v>
      </c>
      <c r="G499" s="287" t="s">
        <v>249</v>
      </c>
      <c r="H499" s="288" t="s">
        <v>250</v>
      </c>
    </row>
    <row r="500" spans="1:8">
      <c r="A500" s="220">
        <f t="shared" si="7"/>
        <v>499</v>
      </c>
      <c r="B500" s="221" t="s">
        <v>232</v>
      </c>
      <c r="C500" s="20">
        <v>46</v>
      </c>
      <c r="D500" s="20">
        <v>2015</v>
      </c>
      <c r="E500" s="22" t="s">
        <v>517</v>
      </c>
      <c r="F500" s="221" t="s">
        <v>249</v>
      </c>
      <c r="G500" s="287" t="s">
        <v>249</v>
      </c>
      <c r="H500" s="288" t="s">
        <v>250</v>
      </c>
    </row>
    <row r="501" spans="1:8">
      <c r="A501" s="220">
        <f t="shared" si="7"/>
        <v>500</v>
      </c>
      <c r="B501" s="221" t="s">
        <v>232</v>
      </c>
      <c r="C501" s="20">
        <v>47</v>
      </c>
      <c r="D501" s="20">
        <v>2010</v>
      </c>
      <c r="E501" s="22" t="s">
        <v>280</v>
      </c>
      <c r="F501" s="221" t="s">
        <v>249</v>
      </c>
      <c r="G501" s="287" t="s">
        <v>249</v>
      </c>
      <c r="H501" s="288" t="s">
        <v>250</v>
      </c>
    </row>
    <row r="502" spans="1:8">
      <c r="A502" s="220">
        <f t="shared" si="7"/>
        <v>501</v>
      </c>
      <c r="B502" s="221" t="s">
        <v>232</v>
      </c>
      <c r="C502" s="20">
        <v>47</v>
      </c>
      <c r="D502" s="20">
        <v>2015</v>
      </c>
      <c r="E502" s="22" t="s">
        <v>384</v>
      </c>
      <c r="F502" s="221" t="s">
        <v>249</v>
      </c>
      <c r="G502" s="287" t="s">
        <v>249</v>
      </c>
      <c r="H502" s="288" t="s">
        <v>250</v>
      </c>
    </row>
    <row r="503" spans="1:8" hidden="1">
      <c r="A503" s="220">
        <f t="shared" si="7"/>
        <v>502</v>
      </c>
      <c r="B503" s="221" t="s">
        <v>232</v>
      </c>
      <c r="C503" s="20">
        <v>47</v>
      </c>
      <c r="D503" s="20">
        <v>2016</v>
      </c>
      <c r="E503" s="22" t="s">
        <v>314</v>
      </c>
      <c r="F503" s="221" t="s">
        <v>245</v>
      </c>
      <c r="G503" s="287" t="s">
        <v>278</v>
      </c>
      <c r="H503" s="288" t="s">
        <v>247</v>
      </c>
    </row>
    <row r="504" spans="1:8">
      <c r="A504" s="220">
        <f t="shared" si="7"/>
        <v>503</v>
      </c>
      <c r="B504" s="221" t="s">
        <v>232</v>
      </c>
      <c r="C504" s="20">
        <v>47</v>
      </c>
      <c r="D504" s="20">
        <v>2017</v>
      </c>
      <c r="E504" s="22" t="s">
        <v>518</v>
      </c>
      <c r="F504" s="221" t="s">
        <v>249</v>
      </c>
      <c r="G504" s="287" t="s">
        <v>249</v>
      </c>
      <c r="H504" s="288" t="s">
        <v>250</v>
      </c>
    </row>
    <row r="505" spans="1:8">
      <c r="A505" s="220">
        <f t="shared" si="7"/>
        <v>504</v>
      </c>
      <c r="B505" s="221" t="s">
        <v>232</v>
      </c>
      <c r="C505" s="20">
        <v>48</v>
      </c>
      <c r="D505" s="20">
        <v>2010</v>
      </c>
      <c r="E505" s="22" t="s">
        <v>314</v>
      </c>
      <c r="F505" s="221" t="s">
        <v>249</v>
      </c>
      <c r="G505" s="287" t="s">
        <v>249</v>
      </c>
      <c r="H505" s="288" t="s">
        <v>250</v>
      </c>
    </row>
    <row r="506" spans="1:8">
      <c r="A506" s="220">
        <f t="shared" si="7"/>
        <v>505</v>
      </c>
      <c r="B506" s="221" t="s">
        <v>232</v>
      </c>
      <c r="C506" s="20">
        <v>48</v>
      </c>
      <c r="D506" s="20">
        <v>2015</v>
      </c>
      <c r="E506" s="22" t="s">
        <v>248</v>
      </c>
      <c r="F506" s="221" t="s">
        <v>249</v>
      </c>
      <c r="G506" s="287" t="s">
        <v>249</v>
      </c>
      <c r="H506" s="288" t="s">
        <v>250</v>
      </c>
    </row>
    <row r="507" spans="1:8">
      <c r="A507" s="220">
        <f t="shared" si="7"/>
        <v>506</v>
      </c>
      <c r="B507" s="221" t="s">
        <v>232</v>
      </c>
      <c r="C507" s="20">
        <v>48</v>
      </c>
      <c r="D507" s="20">
        <v>2016</v>
      </c>
      <c r="E507" s="22" t="s">
        <v>357</v>
      </c>
      <c r="F507" s="221" t="s">
        <v>249</v>
      </c>
      <c r="G507" s="287" t="s">
        <v>249</v>
      </c>
      <c r="H507" s="288" t="s">
        <v>250</v>
      </c>
    </row>
    <row r="508" spans="1:8">
      <c r="A508" s="220">
        <f t="shared" si="7"/>
        <v>507</v>
      </c>
      <c r="B508" s="221" t="s">
        <v>232</v>
      </c>
      <c r="C508" s="20">
        <v>48</v>
      </c>
      <c r="D508" s="20">
        <v>2017</v>
      </c>
      <c r="E508" s="22" t="s">
        <v>519</v>
      </c>
      <c r="F508" s="221" t="s">
        <v>249</v>
      </c>
      <c r="G508" s="287" t="s">
        <v>249</v>
      </c>
      <c r="H508" s="288" t="s">
        <v>250</v>
      </c>
    </row>
    <row r="509" spans="1:8" hidden="1">
      <c r="A509" s="220">
        <f t="shared" si="7"/>
        <v>508</v>
      </c>
      <c r="B509" s="221" t="s">
        <v>232</v>
      </c>
      <c r="C509" s="20">
        <v>49</v>
      </c>
      <c r="D509" s="20">
        <v>2013</v>
      </c>
      <c r="E509" s="22" t="s">
        <v>520</v>
      </c>
      <c r="F509" s="221" t="s">
        <v>245</v>
      </c>
      <c r="G509" s="287" t="s">
        <v>278</v>
      </c>
      <c r="H509" s="288" t="s">
        <v>247</v>
      </c>
    </row>
    <row r="510" spans="1:8">
      <c r="A510" s="220">
        <f t="shared" si="7"/>
        <v>509</v>
      </c>
      <c r="B510" s="221" t="s">
        <v>232</v>
      </c>
      <c r="C510" s="20">
        <v>49</v>
      </c>
      <c r="D510" s="20">
        <v>2014</v>
      </c>
      <c r="E510" s="22" t="s">
        <v>314</v>
      </c>
      <c r="F510" s="221" t="s">
        <v>249</v>
      </c>
      <c r="G510" s="287" t="s">
        <v>249</v>
      </c>
      <c r="H510" s="288" t="s">
        <v>250</v>
      </c>
    </row>
    <row r="511" spans="1:8">
      <c r="A511" s="220">
        <f t="shared" si="7"/>
        <v>510</v>
      </c>
      <c r="B511" s="221" t="s">
        <v>232</v>
      </c>
      <c r="C511" s="20">
        <v>49</v>
      </c>
      <c r="D511" s="20">
        <v>2016</v>
      </c>
      <c r="E511" s="22" t="s">
        <v>314</v>
      </c>
      <c r="F511" s="221" t="s">
        <v>249</v>
      </c>
      <c r="G511" s="287" t="s">
        <v>249</v>
      </c>
      <c r="H511" s="288" t="s">
        <v>250</v>
      </c>
    </row>
    <row r="512" spans="1:8" hidden="1">
      <c r="A512" s="220">
        <f t="shared" si="7"/>
        <v>511</v>
      </c>
      <c r="B512" s="221" t="s">
        <v>232</v>
      </c>
      <c r="C512" s="20">
        <v>49</v>
      </c>
      <c r="D512" s="20">
        <v>2017</v>
      </c>
      <c r="E512" s="22" t="s">
        <v>514</v>
      </c>
      <c r="F512" s="221" t="s">
        <v>245</v>
      </c>
      <c r="G512" s="287" t="s">
        <v>278</v>
      </c>
      <c r="H512" s="288" t="s">
        <v>247</v>
      </c>
    </row>
    <row r="513" spans="1:8">
      <c r="A513" s="220">
        <f t="shared" si="7"/>
        <v>512</v>
      </c>
      <c r="B513" s="221" t="s">
        <v>232</v>
      </c>
      <c r="C513" s="20">
        <v>50</v>
      </c>
      <c r="D513" s="20">
        <v>2013</v>
      </c>
      <c r="E513" s="22" t="s">
        <v>280</v>
      </c>
      <c r="F513" s="221" t="s">
        <v>249</v>
      </c>
      <c r="G513" s="287" t="s">
        <v>249</v>
      </c>
      <c r="H513" s="288" t="s">
        <v>250</v>
      </c>
    </row>
    <row r="514" spans="1:8">
      <c r="A514" s="220">
        <f t="shared" si="7"/>
        <v>513</v>
      </c>
      <c r="B514" s="221" t="s">
        <v>232</v>
      </c>
      <c r="C514" s="20">
        <v>50</v>
      </c>
      <c r="D514" s="20">
        <v>2016</v>
      </c>
      <c r="E514" s="22" t="s">
        <v>314</v>
      </c>
      <c r="F514" s="221" t="s">
        <v>249</v>
      </c>
      <c r="G514" s="287" t="s">
        <v>249</v>
      </c>
      <c r="H514" s="288" t="s">
        <v>250</v>
      </c>
    </row>
    <row r="515" spans="1:8">
      <c r="A515" s="220">
        <f t="shared" ref="A515:A578" si="8">A514+1</f>
        <v>514</v>
      </c>
      <c r="B515" s="221" t="s">
        <v>232</v>
      </c>
      <c r="C515" s="20">
        <v>50</v>
      </c>
      <c r="D515" s="20">
        <v>2017</v>
      </c>
      <c r="E515" s="22" t="s">
        <v>521</v>
      </c>
      <c r="F515" s="221" t="s">
        <v>249</v>
      </c>
      <c r="G515" s="287" t="s">
        <v>249</v>
      </c>
      <c r="H515" s="288" t="s">
        <v>250</v>
      </c>
    </row>
    <row r="516" spans="1:8">
      <c r="A516" s="220">
        <f t="shared" si="8"/>
        <v>515</v>
      </c>
      <c r="B516" s="221" t="s">
        <v>232</v>
      </c>
      <c r="C516" s="20">
        <v>51</v>
      </c>
      <c r="D516" s="20">
        <v>2013</v>
      </c>
      <c r="E516" s="22" t="s">
        <v>280</v>
      </c>
      <c r="F516" s="221" t="s">
        <v>249</v>
      </c>
      <c r="G516" s="287" t="s">
        <v>249</v>
      </c>
      <c r="H516" s="288" t="s">
        <v>250</v>
      </c>
    </row>
    <row r="517" spans="1:8">
      <c r="A517" s="220">
        <f t="shared" si="8"/>
        <v>516</v>
      </c>
      <c r="B517" s="221" t="s">
        <v>232</v>
      </c>
      <c r="C517" s="20">
        <v>51</v>
      </c>
      <c r="D517" s="20">
        <v>2017</v>
      </c>
      <c r="E517" s="22" t="s">
        <v>522</v>
      </c>
      <c r="F517" s="221" t="s">
        <v>249</v>
      </c>
      <c r="G517" s="287" t="s">
        <v>249</v>
      </c>
      <c r="H517" s="288" t="s">
        <v>250</v>
      </c>
    </row>
    <row r="518" spans="1:8">
      <c r="A518" s="220">
        <f t="shared" si="8"/>
        <v>517</v>
      </c>
      <c r="B518" s="221" t="s">
        <v>232</v>
      </c>
      <c r="C518" s="20">
        <v>52</v>
      </c>
      <c r="D518" s="20">
        <v>2014</v>
      </c>
      <c r="E518" s="22" t="s">
        <v>523</v>
      </c>
      <c r="F518" s="221" t="s">
        <v>249</v>
      </c>
      <c r="G518" s="287" t="s">
        <v>249</v>
      </c>
      <c r="H518" s="288" t="s">
        <v>250</v>
      </c>
    </row>
    <row r="519" spans="1:8">
      <c r="A519" s="220">
        <f t="shared" si="8"/>
        <v>518</v>
      </c>
      <c r="B519" s="221" t="s">
        <v>232</v>
      </c>
      <c r="C519" s="20">
        <v>52</v>
      </c>
      <c r="D519" s="20">
        <v>2015</v>
      </c>
      <c r="E519" s="22" t="s">
        <v>524</v>
      </c>
      <c r="F519" s="221" t="s">
        <v>249</v>
      </c>
      <c r="G519" s="287" t="s">
        <v>249</v>
      </c>
      <c r="H519" s="288" t="s">
        <v>250</v>
      </c>
    </row>
    <row r="520" spans="1:8">
      <c r="A520" s="220">
        <f t="shared" si="8"/>
        <v>519</v>
      </c>
      <c r="B520" s="221" t="s">
        <v>232</v>
      </c>
      <c r="C520" s="20">
        <v>53</v>
      </c>
      <c r="D520" s="20">
        <v>2013</v>
      </c>
      <c r="E520" s="22" t="s">
        <v>280</v>
      </c>
      <c r="F520" s="221" t="s">
        <v>249</v>
      </c>
      <c r="G520" s="287" t="s">
        <v>249</v>
      </c>
      <c r="H520" s="288" t="s">
        <v>250</v>
      </c>
    </row>
    <row r="521" spans="1:8">
      <c r="A521" s="220">
        <f t="shared" si="8"/>
        <v>520</v>
      </c>
      <c r="B521" s="221" t="s">
        <v>232</v>
      </c>
      <c r="C521" s="20">
        <v>53</v>
      </c>
      <c r="D521" s="20">
        <v>2014</v>
      </c>
      <c r="E521" s="22" t="s">
        <v>525</v>
      </c>
      <c r="F521" s="221" t="s">
        <v>249</v>
      </c>
      <c r="G521" s="287" t="s">
        <v>249</v>
      </c>
      <c r="H521" s="288" t="s">
        <v>250</v>
      </c>
    </row>
    <row r="522" spans="1:8">
      <c r="A522" s="220">
        <f t="shared" si="8"/>
        <v>521</v>
      </c>
      <c r="B522" s="221" t="s">
        <v>232</v>
      </c>
      <c r="C522" s="20">
        <v>53</v>
      </c>
      <c r="D522" s="20">
        <v>2015</v>
      </c>
      <c r="E522" s="22" t="s">
        <v>248</v>
      </c>
      <c r="F522" s="221" t="s">
        <v>249</v>
      </c>
      <c r="G522" s="287" t="s">
        <v>249</v>
      </c>
      <c r="H522" s="288" t="s">
        <v>250</v>
      </c>
    </row>
    <row r="523" spans="1:8" hidden="1">
      <c r="A523" s="220">
        <f t="shared" si="8"/>
        <v>522</v>
      </c>
      <c r="B523" s="221" t="s">
        <v>232</v>
      </c>
      <c r="C523" s="20">
        <v>53</v>
      </c>
      <c r="D523" s="20">
        <v>2017</v>
      </c>
      <c r="E523" s="22" t="s">
        <v>358</v>
      </c>
      <c r="F523" s="221" t="s">
        <v>245</v>
      </c>
      <c r="G523" s="287" t="s">
        <v>278</v>
      </c>
      <c r="H523" s="288" t="s">
        <v>247</v>
      </c>
    </row>
    <row r="524" spans="1:8" hidden="1">
      <c r="A524" s="220">
        <f t="shared" si="8"/>
        <v>523</v>
      </c>
      <c r="B524" s="221" t="s">
        <v>232</v>
      </c>
      <c r="C524" s="20">
        <v>54</v>
      </c>
      <c r="D524" s="20">
        <v>2015</v>
      </c>
      <c r="E524" s="22" t="s">
        <v>358</v>
      </c>
      <c r="F524" s="221" t="s">
        <v>245</v>
      </c>
      <c r="G524" s="287" t="s">
        <v>278</v>
      </c>
      <c r="H524" s="288" t="s">
        <v>247</v>
      </c>
    </row>
    <row r="525" spans="1:8">
      <c r="A525" s="220">
        <f t="shared" si="8"/>
        <v>524</v>
      </c>
      <c r="B525" s="221" t="s">
        <v>232</v>
      </c>
      <c r="C525" s="20">
        <v>54</v>
      </c>
      <c r="D525" s="20">
        <v>2016</v>
      </c>
      <c r="E525" s="22" t="s">
        <v>482</v>
      </c>
      <c r="F525" s="221" t="s">
        <v>249</v>
      </c>
      <c r="G525" s="287" t="s">
        <v>249</v>
      </c>
      <c r="H525" s="288" t="s">
        <v>250</v>
      </c>
    </row>
    <row r="526" spans="1:8">
      <c r="A526" s="220">
        <f t="shared" si="8"/>
        <v>525</v>
      </c>
      <c r="B526" s="221" t="s">
        <v>232</v>
      </c>
      <c r="C526" s="20">
        <v>54</v>
      </c>
      <c r="D526" s="20">
        <v>2016</v>
      </c>
      <c r="E526" s="22" t="s">
        <v>526</v>
      </c>
      <c r="F526" s="221" t="s">
        <v>249</v>
      </c>
      <c r="G526" s="287" t="s">
        <v>249</v>
      </c>
      <c r="H526" s="288" t="s">
        <v>250</v>
      </c>
    </row>
    <row r="527" spans="1:8">
      <c r="A527" s="220">
        <f t="shared" si="8"/>
        <v>526</v>
      </c>
      <c r="B527" s="221" t="s">
        <v>232</v>
      </c>
      <c r="C527" s="20">
        <v>55</v>
      </c>
      <c r="D527" s="20">
        <v>2013</v>
      </c>
      <c r="E527" s="22" t="s">
        <v>280</v>
      </c>
      <c r="F527" s="221" t="s">
        <v>249</v>
      </c>
      <c r="G527" s="287" t="s">
        <v>249</v>
      </c>
      <c r="H527" s="288" t="s">
        <v>250</v>
      </c>
    </row>
    <row r="528" spans="1:8">
      <c r="A528" s="220">
        <f t="shared" si="8"/>
        <v>527</v>
      </c>
      <c r="B528" s="221" t="s">
        <v>232</v>
      </c>
      <c r="C528" s="20">
        <v>55</v>
      </c>
      <c r="D528" s="20">
        <v>2015</v>
      </c>
      <c r="E528" s="22" t="s">
        <v>527</v>
      </c>
      <c r="F528" s="221" t="s">
        <v>249</v>
      </c>
      <c r="G528" s="287" t="s">
        <v>249</v>
      </c>
      <c r="H528" s="288" t="s">
        <v>250</v>
      </c>
    </row>
    <row r="529" spans="1:8">
      <c r="A529" s="220">
        <f t="shared" si="8"/>
        <v>528</v>
      </c>
      <c r="B529" s="221" t="s">
        <v>232</v>
      </c>
      <c r="C529" s="20">
        <v>55</v>
      </c>
      <c r="D529" s="20">
        <v>2016</v>
      </c>
      <c r="E529" s="22" t="s">
        <v>528</v>
      </c>
      <c r="F529" s="221" t="s">
        <v>249</v>
      </c>
      <c r="G529" s="287" t="s">
        <v>249</v>
      </c>
      <c r="H529" s="288" t="s">
        <v>250</v>
      </c>
    </row>
    <row r="530" spans="1:8">
      <c r="A530" s="220">
        <f t="shared" si="8"/>
        <v>529</v>
      </c>
      <c r="B530" s="221" t="s">
        <v>232</v>
      </c>
      <c r="C530" s="20">
        <v>56</v>
      </c>
      <c r="D530" s="20">
        <v>2015</v>
      </c>
      <c r="E530" s="22" t="s">
        <v>248</v>
      </c>
      <c r="F530" s="221" t="s">
        <v>249</v>
      </c>
      <c r="G530" s="287" t="s">
        <v>249</v>
      </c>
      <c r="H530" s="288" t="s">
        <v>250</v>
      </c>
    </row>
    <row r="531" spans="1:8">
      <c r="A531" s="220">
        <f t="shared" si="8"/>
        <v>530</v>
      </c>
      <c r="B531" s="221" t="s">
        <v>232</v>
      </c>
      <c r="C531" s="20">
        <v>56</v>
      </c>
      <c r="D531" s="20">
        <v>2016</v>
      </c>
      <c r="E531" s="22" t="s">
        <v>357</v>
      </c>
      <c r="F531" s="221" t="s">
        <v>249</v>
      </c>
      <c r="G531" s="287" t="s">
        <v>249</v>
      </c>
      <c r="H531" s="288" t="s">
        <v>250</v>
      </c>
    </row>
    <row r="532" spans="1:8">
      <c r="A532" s="220">
        <f t="shared" si="8"/>
        <v>531</v>
      </c>
      <c r="B532" s="221" t="s">
        <v>232</v>
      </c>
      <c r="C532" s="20">
        <v>56</v>
      </c>
      <c r="D532" s="20">
        <v>2017</v>
      </c>
      <c r="E532" s="22" t="s">
        <v>529</v>
      </c>
      <c r="F532" s="221" t="s">
        <v>249</v>
      </c>
      <c r="G532" s="287" t="s">
        <v>249</v>
      </c>
      <c r="H532" s="288" t="s">
        <v>250</v>
      </c>
    </row>
    <row r="533" spans="1:8">
      <c r="A533" s="220">
        <f t="shared" si="8"/>
        <v>532</v>
      </c>
      <c r="B533" s="221" t="s">
        <v>232</v>
      </c>
      <c r="C533" s="20">
        <v>57</v>
      </c>
      <c r="D533" s="20">
        <v>2016</v>
      </c>
      <c r="E533" s="22" t="s">
        <v>530</v>
      </c>
      <c r="F533" s="221" t="s">
        <v>249</v>
      </c>
      <c r="G533" s="287" t="s">
        <v>249</v>
      </c>
      <c r="H533" s="288" t="s">
        <v>250</v>
      </c>
    </row>
    <row r="534" spans="1:8">
      <c r="A534" s="220">
        <f t="shared" si="8"/>
        <v>533</v>
      </c>
      <c r="B534" s="221" t="s">
        <v>232</v>
      </c>
      <c r="C534" s="20">
        <v>57</v>
      </c>
      <c r="D534" s="20">
        <v>2017</v>
      </c>
      <c r="E534" s="22" t="s">
        <v>531</v>
      </c>
      <c r="F534" s="221" t="s">
        <v>249</v>
      </c>
      <c r="G534" s="287" t="s">
        <v>249</v>
      </c>
      <c r="H534" s="288" t="s">
        <v>250</v>
      </c>
    </row>
    <row r="535" spans="1:8">
      <c r="A535" s="220">
        <f t="shared" si="8"/>
        <v>534</v>
      </c>
      <c r="B535" s="221" t="s">
        <v>232</v>
      </c>
      <c r="C535" s="20">
        <v>58</v>
      </c>
      <c r="D535" s="20">
        <v>2015</v>
      </c>
      <c r="E535" s="22" t="s">
        <v>248</v>
      </c>
      <c r="F535" s="221" t="s">
        <v>249</v>
      </c>
      <c r="G535" s="287" t="s">
        <v>249</v>
      </c>
      <c r="H535" s="288" t="s">
        <v>250</v>
      </c>
    </row>
    <row r="536" spans="1:8">
      <c r="A536" s="220">
        <f t="shared" si="8"/>
        <v>535</v>
      </c>
      <c r="B536" s="221" t="s">
        <v>232</v>
      </c>
      <c r="C536" s="20">
        <v>58</v>
      </c>
      <c r="D536" s="20">
        <v>2017</v>
      </c>
      <c r="E536" s="22" t="s">
        <v>257</v>
      </c>
      <c r="F536" s="221" t="s">
        <v>249</v>
      </c>
      <c r="G536" s="287" t="s">
        <v>249</v>
      </c>
      <c r="H536" s="288" t="s">
        <v>250</v>
      </c>
    </row>
    <row r="537" spans="1:8">
      <c r="A537" s="220">
        <f t="shared" si="8"/>
        <v>536</v>
      </c>
      <c r="B537" s="221" t="s">
        <v>232</v>
      </c>
      <c r="C537" s="20">
        <v>59</v>
      </c>
      <c r="D537" s="20">
        <v>2015</v>
      </c>
      <c r="E537" s="22" t="s">
        <v>248</v>
      </c>
      <c r="F537" s="221" t="s">
        <v>249</v>
      </c>
      <c r="G537" s="287" t="s">
        <v>249</v>
      </c>
      <c r="H537" s="288" t="s">
        <v>250</v>
      </c>
    </row>
    <row r="538" spans="1:8">
      <c r="A538" s="220">
        <f t="shared" si="8"/>
        <v>537</v>
      </c>
      <c r="B538" s="221" t="s">
        <v>232</v>
      </c>
      <c r="C538" s="20">
        <v>59</v>
      </c>
      <c r="D538" s="20">
        <v>2016</v>
      </c>
      <c r="E538" s="22" t="s">
        <v>314</v>
      </c>
      <c r="F538" s="221" t="s">
        <v>249</v>
      </c>
      <c r="G538" s="287" t="s">
        <v>249</v>
      </c>
      <c r="H538" s="288" t="s">
        <v>250</v>
      </c>
    </row>
    <row r="539" spans="1:8">
      <c r="A539" s="220">
        <f t="shared" si="8"/>
        <v>538</v>
      </c>
      <c r="B539" s="221" t="s">
        <v>232</v>
      </c>
      <c r="C539" s="20">
        <v>59</v>
      </c>
      <c r="D539" s="20">
        <v>2017</v>
      </c>
      <c r="E539" s="22" t="s">
        <v>532</v>
      </c>
      <c r="F539" s="221" t="s">
        <v>249</v>
      </c>
      <c r="G539" s="287" t="s">
        <v>249</v>
      </c>
      <c r="H539" s="288" t="s">
        <v>250</v>
      </c>
    </row>
    <row r="540" spans="1:8">
      <c r="A540" s="220">
        <f t="shared" si="8"/>
        <v>539</v>
      </c>
      <c r="B540" s="221" t="s">
        <v>232</v>
      </c>
      <c r="C540" s="20">
        <v>60</v>
      </c>
      <c r="D540" s="20">
        <v>2016</v>
      </c>
      <c r="E540" s="22" t="s">
        <v>357</v>
      </c>
      <c r="F540" s="221" t="s">
        <v>249</v>
      </c>
      <c r="G540" s="287" t="s">
        <v>249</v>
      </c>
      <c r="H540" s="288" t="s">
        <v>250</v>
      </c>
    </row>
    <row r="541" spans="1:8">
      <c r="A541" s="220">
        <f t="shared" si="8"/>
        <v>540</v>
      </c>
      <c r="B541" s="221" t="s">
        <v>232</v>
      </c>
      <c r="C541" s="20">
        <v>60</v>
      </c>
      <c r="D541" s="20">
        <v>2017</v>
      </c>
      <c r="E541" s="22" t="s">
        <v>533</v>
      </c>
      <c r="F541" s="221" t="s">
        <v>249</v>
      </c>
      <c r="G541" s="287" t="s">
        <v>249</v>
      </c>
      <c r="H541" s="288" t="s">
        <v>250</v>
      </c>
    </row>
    <row r="542" spans="1:8">
      <c r="A542" s="220">
        <f t="shared" si="8"/>
        <v>541</v>
      </c>
      <c r="B542" s="221" t="s">
        <v>232</v>
      </c>
      <c r="C542" s="20">
        <v>61</v>
      </c>
      <c r="D542" s="20">
        <v>2014</v>
      </c>
      <c r="E542" s="22" t="s">
        <v>534</v>
      </c>
      <c r="F542" s="221" t="s">
        <v>249</v>
      </c>
      <c r="G542" s="287" t="s">
        <v>249</v>
      </c>
      <c r="H542" s="288" t="s">
        <v>250</v>
      </c>
    </row>
    <row r="543" spans="1:8">
      <c r="A543" s="220">
        <f t="shared" si="8"/>
        <v>542</v>
      </c>
      <c r="B543" s="221" t="s">
        <v>232</v>
      </c>
      <c r="C543" s="20">
        <v>61</v>
      </c>
      <c r="D543" s="20">
        <v>2016</v>
      </c>
      <c r="E543" s="22" t="s">
        <v>384</v>
      </c>
      <c r="F543" s="221" t="s">
        <v>249</v>
      </c>
      <c r="G543" s="287" t="s">
        <v>249</v>
      </c>
      <c r="H543" s="288" t="s">
        <v>250</v>
      </c>
    </row>
    <row r="544" spans="1:8">
      <c r="A544" s="220">
        <f t="shared" si="8"/>
        <v>543</v>
      </c>
      <c r="B544" s="221" t="s">
        <v>232</v>
      </c>
      <c r="C544" s="20">
        <v>61</v>
      </c>
      <c r="D544" s="20">
        <v>2017</v>
      </c>
      <c r="E544" s="22" t="s">
        <v>531</v>
      </c>
      <c r="F544" s="221" t="s">
        <v>249</v>
      </c>
      <c r="G544" s="287" t="s">
        <v>249</v>
      </c>
      <c r="H544" s="288" t="s">
        <v>250</v>
      </c>
    </row>
    <row r="545" spans="1:8">
      <c r="A545" s="220">
        <f t="shared" si="8"/>
        <v>544</v>
      </c>
      <c r="B545" s="221" t="s">
        <v>232</v>
      </c>
      <c r="C545" s="20">
        <v>62</v>
      </c>
      <c r="D545" s="20">
        <v>2015</v>
      </c>
      <c r="E545" s="22" t="s">
        <v>535</v>
      </c>
      <c r="F545" s="221" t="s">
        <v>249</v>
      </c>
      <c r="G545" s="287" t="s">
        <v>249</v>
      </c>
      <c r="H545" s="288" t="s">
        <v>250</v>
      </c>
    </row>
    <row r="546" spans="1:8">
      <c r="A546" s="220">
        <f t="shared" si="8"/>
        <v>545</v>
      </c>
      <c r="B546" s="221" t="s">
        <v>232</v>
      </c>
      <c r="C546" s="20">
        <v>62</v>
      </c>
      <c r="D546" s="20">
        <v>2016</v>
      </c>
      <c r="E546" s="22" t="s">
        <v>384</v>
      </c>
      <c r="F546" s="221" t="s">
        <v>249</v>
      </c>
      <c r="G546" s="287" t="s">
        <v>249</v>
      </c>
      <c r="H546" s="288" t="s">
        <v>250</v>
      </c>
    </row>
    <row r="547" spans="1:8">
      <c r="A547" s="220">
        <f t="shared" si="8"/>
        <v>546</v>
      </c>
      <c r="B547" s="221" t="s">
        <v>232</v>
      </c>
      <c r="C547" s="20">
        <v>62</v>
      </c>
      <c r="D547" s="20">
        <v>2016</v>
      </c>
      <c r="E547" s="22" t="s">
        <v>536</v>
      </c>
      <c r="F547" s="221" t="s">
        <v>249</v>
      </c>
      <c r="G547" s="287" t="s">
        <v>249</v>
      </c>
      <c r="H547" s="288" t="s">
        <v>250</v>
      </c>
    </row>
    <row r="548" spans="1:8">
      <c r="A548" s="220">
        <f t="shared" si="8"/>
        <v>547</v>
      </c>
      <c r="B548" s="221" t="s">
        <v>232</v>
      </c>
      <c r="C548" s="20">
        <v>62</v>
      </c>
      <c r="D548" s="20">
        <v>2017</v>
      </c>
      <c r="E548" s="22" t="s">
        <v>537</v>
      </c>
      <c r="F548" s="221" t="s">
        <v>249</v>
      </c>
      <c r="G548" s="287" t="s">
        <v>249</v>
      </c>
      <c r="H548" s="288" t="s">
        <v>250</v>
      </c>
    </row>
    <row r="549" spans="1:8">
      <c r="A549" s="220">
        <f t="shared" si="8"/>
        <v>548</v>
      </c>
      <c r="B549" s="221" t="s">
        <v>232</v>
      </c>
      <c r="C549" s="20">
        <v>63</v>
      </c>
      <c r="D549" s="20">
        <v>2015</v>
      </c>
      <c r="E549" s="22" t="s">
        <v>538</v>
      </c>
      <c r="F549" s="221" t="s">
        <v>249</v>
      </c>
      <c r="G549" s="287" t="s">
        <v>249</v>
      </c>
      <c r="H549" s="288" t="s">
        <v>250</v>
      </c>
    </row>
    <row r="550" spans="1:8">
      <c r="A550" s="220">
        <f t="shared" si="8"/>
        <v>549</v>
      </c>
      <c r="B550" s="221" t="s">
        <v>232</v>
      </c>
      <c r="C550" s="20">
        <v>63</v>
      </c>
      <c r="D550" s="20">
        <v>2017</v>
      </c>
      <c r="E550" s="22" t="s">
        <v>539</v>
      </c>
      <c r="F550" s="221" t="s">
        <v>249</v>
      </c>
      <c r="G550" s="287" t="s">
        <v>249</v>
      </c>
      <c r="H550" s="288" t="s">
        <v>250</v>
      </c>
    </row>
    <row r="551" spans="1:8">
      <c r="A551" s="220">
        <f t="shared" si="8"/>
        <v>550</v>
      </c>
      <c r="B551" s="221" t="s">
        <v>232</v>
      </c>
      <c r="C551" s="20">
        <v>64</v>
      </c>
      <c r="D551" s="20">
        <v>2012</v>
      </c>
      <c r="E551" s="22" t="s">
        <v>540</v>
      </c>
      <c r="F551" s="221" t="s">
        <v>249</v>
      </c>
      <c r="G551" s="287" t="s">
        <v>249</v>
      </c>
      <c r="H551" s="288" t="s">
        <v>250</v>
      </c>
    </row>
    <row r="552" spans="1:8">
      <c r="A552" s="220">
        <f t="shared" si="8"/>
        <v>551</v>
      </c>
      <c r="B552" s="221" t="s">
        <v>232</v>
      </c>
      <c r="C552" s="20">
        <v>64</v>
      </c>
      <c r="D552" s="20">
        <v>2015</v>
      </c>
      <c r="E552" s="22" t="s">
        <v>541</v>
      </c>
      <c r="F552" s="221" t="s">
        <v>249</v>
      </c>
      <c r="G552" s="287" t="s">
        <v>249</v>
      </c>
      <c r="H552" s="288" t="s">
        <v>250</v>
      </c>
    </row>
    <row r="553" spans="1:8">
      <c r="A553" s="220">
        <f t="shared" si="8"/>
        <v>552</v>
      </c>
      <c r="B553" s="221" t="s">
        <v>232</v>
      </c>
      <c r="C553" s="20">
        <v>64</v>
      </c>
      <c r="D553" s="20">
        <v>2017</v>
      </c>
      <c r="E553" s="22" t="s">
        <v>314</v>
      </c>
      <c r="F553" s="221" t="s">
        <v>249</v>
      </c>
      <c r="G553" s="287" t="s">
        <v>249</v>
      </c>
      <c r="H553" s="288" t="s">
        <v>250</v>
      </c>
    </row>
    <row r="554" spans="1:8">
      <c r="A554" s="220">
        <f t="shared" si="8"/>
        <v>553</v>
      </c>
      <c r="B554" s="221" t="s">
        <v>232</v>
      </c>
      <c r="C554" s="20">
        <v>65</v>
      </c>
      <c r="D554" s="20">
        <v>2013</v>
      </c>
      <c r="E554" s="22" t="s">
        <v>542</v>
      </c>
      <c r="F554" s="221" t="s">
        <v>249</v>
      </c>
      <c r="G554" s="287" t="s">
        <v>249</v>
      </c>
      <c r="H554" s="288" t="s">
        <v>250</v>
      </c>
    </row>
    <row r="555" spans="1:8">
      <c r="A555" s="220">
        <f t="shared" si="8"/>
        <v>554</v>
      </c>
      <c r="B555" s="221" t="s">
        <v>232</v>
      </c>
      <c r="C555" s="20">
        <v>65</v>
      </c>
      <c r="D555" s="20">
        <v>2014</v>
      </c>
      <c r="E555" s="22" t="s">
        <v>543</v>
      </c>
      <c r="F555" s="221" t="s">
        <v>249</v>
      </c>
      <c r="G555" s="287" t="s">
        <v>249</v>
      </c>
      <c r="H555" s="288" t="s">
        <v>250</v>
      </c>
    </row>
    <row r="556" spans="1:8" hidden="1">
      <c r="A556" s="220">
        <f t="shared" si="8"/>
        <v>555</v>
      </c>
      <c r="B556" s="221" t="s">
        <v>232</v>
      </c>
      <c r="C556" s="20">
        <v>65</v>
      </c>
      <c r="D556" s="20">
        <v>2016</v>
      </c>
      <c r="E556" s="22" t="s">
        <v>314</v>
      </c>
      <c r="F556" s="221" t="s">
        <v>245</v>
      </c>
      <c r="G556" s="287" t="s">
        <v>278</v>
      </c>
      <c r="H556" s="288" t="s">
        <v>247</v>
      </c>
    </row>
    <row r="557" spans="1:8">
      <c r="A557" s="220">
        <f t="shared" si="8"/>
        <v>556</v>
      </c>
      <c r="B557" s="221" t="s">
        <v>232</v>
      </c>
      <c r="C557" s="20">
        <v>65</v>
      </c>
      <c r="D557" s="20">
        <v>2017</v>
      </c>
      <c r="E557" s="22" t="s">
        <v>544</v>
      </c>
      <c r="F557" s="221" t="s">
        <v>249</v>
      </c>
      <c r="G557" s="287" t="s">
        <v>249</v>
      </c>
      <c r="H557" s="288" t="s">
        <v>250</v>
      </c>
    </row>
    <row r="558" spans="1:8">
      <c r="A558" s="220">
        <f t="shared" si="8"/>
        <v>557</v>
      </c>
      <c r="B558" s="221" t="s">
        <v>232</v>
      </c>
      <c r="C558" s="20">
        <v>66</v>
      </c>
      <c r="D558" s="20">
        <v>2014</v>
      </c>
      <c r="E558" s="22" t="s">
        <v>545</v>
      </c>
      <c r="F558" s="221" t="s">
        <v>249</v>
      </c>
      <c r="G558" s="287" t="s">
        <v>249</v>
      </c>
      <c r="H558" s="288" t="s">
        <v>250</v>
      </c>
    </row>
    <row r="559" spans="1:8">
      <c r="A559" s="220">
        <f t="shared" si="8"/>
        <v>558</v>
      </c>
      <c r="B559" s="221" t="s">
        <v>232</v>
      </c>
      <c r="C559" s="20">
        <v>66</v>
      </c>
      <c r="D559" s="20">
        <v>2016</v>
      </c>
      <c r="E559" s="22" t="s">
        <v>314</v>
      </c>
      <c r="F559" s="221" t="s">
        <v>249</v>
      </c>
      <c r="G559" s="287" t="s">
        <v>249</v>
      </c>
      <c r="H559" s="288" t="s">
        <v>250</v>
      </c>
    </row>
    <row r="560" spans="1:8">
      <c r="A560" s="220">
        <f t="shared" si="8"/>
        <v>559</v>
      </c>
      <c r="B560" s="221" t="s">
        <v>232</v>
      </c>
      <c r="C560" s="20">
        <v>66</v>
      </c>
      <c r="D560" s="20">
        <v>2017</v>
      </c>
      <c r="E560" s="22" t="s">
        <v>546</v>
      </c>
      <c r="F560" s="221" t="s">
        <v>249</v>
      </c>
      <c r="G560" s="287" t="s">
        <v>249</v>
      </c>
      <c r="H560" s="288" t="s">
        <v>250</v>
      </c>
    </row>
    <row r="561" spans="1:8">
      <c r="A561" s="220">
        <f t="shared" si="8"/>
        <v>560</v>
      </c>
      <c r="B561" s="221" t="s">
        <v>232</v>
      </c>
      <c r="C561" s="20">
        <v>67</v>
      </c>
      <c r="D561" s="20">
        <v>2014</v>
      </c>
      <c r="E561" s="22" t="s">
        <v>547</v>
      </c>
      <c r="F561" s="221" t="s">
        <v>249</v>
      </c>
      <c r="G561" s="287" t="s">
        <v>249</v>
      </c>
      <c r="H561" s="288" t="s">
        <v>250</v>
      </c>
    </row>
    <row r="562" spans="1:8" hidden="1">
      <c r="A562" s="220">
        <f t="shared" si="8"/>
        <v>561</v>
      </c>
      <c r="B562" s="221" t="s">
        <v>232</v>
      </c>
      <c r="C562" s="20">
        <v>67</v>
      </c>
      <c r="D562" s="20">
        <v>2015</v>
      </c>
      <c r="E562" s="22" t="s">
        <v>548</v>
      </c>
      <c r="F562" s="221" t="s">
        <v>245</v>
      </c>
      <c r="G562" s="287" t="s">
        <v>278</v>
      </c>
      <c r="H562" s="288" t="s">
        <v>247</v>
      </c>
    </row>
    <row r="563" spans="1:8" hidden="1">
      <c r="A563" s="220">
        <f t="shared" si="8"/>
        <v>562</v>
      </c>
      <c r="B563" s="221" t="s">
        <v>232</v>
      </c>
      <c r="C563" s="20">
        <v>67</v>
      </c>
      <c r="D563" s="20">
        <v>2016</v>
      </c>
      <c r="E563" s="22" t="s">
        <v>378</v>
      </c>
      <c r="F563" s="221" t="s">
        <v>245</v>
      </c>
      <c r="G563" s="287" t="s">
        <v>278</v>
      </c>
      <c r="H563" s="288" t="s">
        <v>247</v>
      </c>
    </row>
    <row r="564" spans="1:8">
      <c r="A564" s="220">
        <f t="shared" si="8"/>
        <v>563</v>
      </c>
      <c r="B564" s="221" t="s">
        <v>232</v>
      </c>
      <c r="C564" s="20">
        <v>67</v>
      </c>
      <c r="D564" s="20">
        <v>2017</v>
      </c>
      <c r="E564" s="22" t="s">
        <v>314</v>
      </c>
      <c r="F564" s="221" t="s">
        <v>249</v>
      </c>
      <c r="G564" s="287" t="s">
        <v>249</v>
      </c>
      <c r="H564" s="288" t="s">
        <v>250</v>
      </c>
    </row>
    <row r="565" spans="1:8">
      <c r="A565" s="220">
        <f t="shared" si="8"/>
        <v>564</v>
      </c>
      <c r="B565" s="221" t="s">
        <v>232</v>
      </c>
      <c r="C565" s="20">
        <v>68</v>
      </c>
      <c r="D565" s="20">
        <v>2014</v>
      </c>
      <c r="E565" s="22" t="s">
        <v>549</v>
      </c>
      <c r="F565" s="221" t="s">
        <v>249</v>
      </c>
      <c r="G565" s="287" t="s">
        <v>249</v>
      </c>
      <c r="H565" s="288" t="s">
        <v>250</v>
      </c>
    </row>
    <row r="566" spans="1:8">
      <c r="A566" s="220">
        <f t="shared" si="8"/>
        <v>565</v>
      </c>
      <c r="B566" s="221" t="s">
        <v>232</v>
      </c>
      <c r="C566" s="20">
        <v>68</v>
      </c>
      <c r="D566" s="20">
        <v>2015</v>
      </c>
      <c r="E566" s="22" t="s">
        <v>550</v>
      </c>
      <c r="F566" s="221" t="s">
        <v>249</v>
      </c>
      <c r="G566" s="287" t="s">
        <v>249</v>
      </c>
      <c r="H566" s="288" t="s">
        <v>250</v>
      </c>
    </row>
    <row r="567" spans="1:8">
      <c r="A567" s="220">
        <f t="shared" si="8"/>
        <v>566</v>
      </c>
      <c r="B567" s="221" t="s">
        <v>232</v>
      </c>
      <c r="C567" s="20">
        <v>68</v>
      </c>
      <c r="D567" s="20">
        <v>2017</v>
      </c>
      <c r="E567" s="22" t="s">
        <v>506</v>
      </c>
      <c r="F567" s="221" t="s">
        <v>249</v>
      </c>
      <c r="G567" s="287" t="s">
        <v>249</v>
      </c>
      <c r="H567" s="288" t="s">
        <v>250</v>
      </c>
    </row>
    <row r="568" spans="1:8">
      <c r="A568" s="220">
        <f t="shared" si="8"/>
        <v>567</v>
      </c>
      <c r="B568" s="221" t="s">
        <v>232</v>
      </c>
      <c r="C568" s="20">
        <v>69</v>
      </c>
      <c r="D568" s="20">
        <v>2013</v>
      </c>
      <c r="E568" s="22" t="s">
        <v>551</v>
      </c>
      <c r="F568" s="221" t="s">
        <v>249</v>
      </c>
      <c r="G568" s="287" t="s">
        <v>249</v>
      </c>
      <c r="H568" s="288" t="s">
        <v>250</v>
      </c>
    </row>
    <row r="569" spans="1:8">
      <c r="A569" s="220">
        <f t="shared" si="8"/>
        <v>568</v>
      </c>
      <c r="B569" s="221" t="s">
        <v>232</v>
      </c>
      <c r="C569" s="20">
        <v>69</v>
      </c>
      <c r="D569" s="20">
        <v>2015</v>
      </c>
      <c r="E569" s="22" t="s">
        <v>552</v>
      </c>
      <c r="F569" s="221" t="s">
        <v>249</v>
      </c>
      <c r="G569" s="287" t="s">
        <v>249</v>
      </c>
      <c r="H569" s="288" t="s">
        <v>250</v>
      </c>
    </row>
    <row r="570" spans="1:8">
      <c r="A570" s="220">
        <f t="shared" si="8"/>
        <v>569</v>
      </c>
      <c r="B570" s="221" t="s">
        <v>232</v>
      </c>
      <c r="C570" s="20">
        <v>69</v>
      </c>
      <c r="D570" s="20">
        <v>2016</v>
      </c>
      <c r="E570" s="22" t="s">
        <v>485</v>
      </c>
      <c r="F570" s="221" t="s">
        <v>249</v>
      </c>
      <c r="G570" s="287" t="s">
        <v>249</v>
      </c>
      <c r="H570" s="288" t="s">
        <v>250</v>
      </c>
    </row>
    <row r="571" spans="1:8">
      <c r="A571" s="220">
        <f t="shared" si="8"/>
        <v>570</v>
      </c>
      <c r="B571" s="221" t="s">
        <v>232</v>
      </c>
      <c r="C571" s="20">
        <v>70</v>
      </c>
      <c r="D571" s="20">
        <v>2012</v>
      </c>
      <c r="E571" s="22" t="s">
        <v>553</v>
      </c>
      <c r="F571" s="221" t="s">
        <v>249</v>
      </c>
      <c r="G571" s="287" t="s">
        <v>249</v>
      </c>
      <c r="H571" s="288" t="s">
        <v>250</v>
      </c>
    </row>
    <row r="572" spans="1:8">
      <c r="A572" s="220">
        <f t="shared" si="8"/>
        <v>571</v>
      </c>
      <c r="B572" s="221" t="s">
        <v>232</v>
      </c>
      <c r="C572" s="20">
        <v>70</v>
      </c>
      <c r="D572" s="20">
        <v>2016</v>
      </c>
      <c r="E572" s="22" t="s">
        <v>554</v>
      </c>
      <c r="F572" s="221" t="s">
        <v>249</v>
      </c>
      <c r="G572" s="287" t="s">
        <v>249</v>
      </c>
      <c r="H572" s="288" t="s">
        <v>250</v>
      </c>
    </row>
    <row r="573" spans="1:8">
      <c r="A573" s="220">
        <f t="shared" si="8"/>
        <v>572</v>
      </c>
      <c r="B573" s="221" t="s">
        <v>232</v>
      </c>
      <c r="C573" s="20">
        <v>70</v>
      </c>
      <c r="D573" s="20">
        <v>2017</v>
      </c>
      <c r="E573" s="22" t="s">
        <v>531</v>
      </c>
      <c r="F573" s="221" t="s">
        <v>249</v>
      </c>
      <c r="G573" s="287" t="s">
        <v>249</v>
      </c>
      <c r="H573" s="288" t="s">
        <v>250</v>
      </c>
    </row>
    <row r="574" spans="1:8">
      <c r="A574" s="220">
        <f t="shared" si="8"/>
        <v>573</v>
      </c>
      <c r="B574" s="221" t="s">
        <v>232</v>
      </c>
      <c r="C574" s="20">
        <v>71</v>
      </c>
      <c r="D574" s="20">
        <v>2014</v>
      </c>
      <c r="E574" s="22" t="s">
        <v>555</v>
      </c>
      <c r="F574" s="221" t="s">
        <v>249</v>
      </c>
      <c r="G574" s="287" t="s">
        <v>249</v>
      </c>
      <c r="H574" s="288" t="s">
        <v>250</v>
      </c>
    </row>
    <row r="575" spans="1:8">
      <c r="A575" s="220">
        <f t="shared" si="8"/>
        <v>574</v>
      </c>
      <c r="B575" s="221" t="s">
        <v>232</v>
      </c>
      <c r="C575" s="20">
        <v>71</v>
      </c>
      <c r="D575" s="20">
        <v>2015</v>
      </c>
      <c r="E575" s="22" t="s">
        <v>248</v>
      </c>
      <c r="F575" s="221" t="s">
        <v>249</v>
      </c>
      <c r="G575" s="287" t="s">
        <v>249</v>
      </c>
      <c r="H575" s="288" t="s">
        <v>250</v>
      </c>
    </row>
    <row r="576" spans="1:8" hidden="1">
      <c r="A576" s="220">
        <f t="shared" si="8"/>
        <v>575</v>
      </c>
      <c r="B576" s="221" t="s">
        <v>232</v>
      </c>
      <c r="C576" s="20">
        <v>71</v>
      </c>
      <c r="D576" s="20">
        <v>2016</v>
      </c>
      <c r="E576" s="22" t="s">
        <v>482</v>
      </c>
      <c r="F576" s="221" t="s">
        <v>245</v>
      </c>
      <c r="G576" s="287" t="s">
        <v>278</v>
      </c>
      <c r="H576" s="288" t="s">
        <v>247</v>
      </c>
    </row>
    <row r="577" spans="1:8">
      <c r="A577" s="220">
        <f t="shared" si="8"/>
        <v>576</v>
      </c>
      <c r="B577" s="221" t="s">
        <v>232</v>
      </c>
      <c r="C577" s="20">
        <v>71</v>
      </c>
      <c r="D577" s="20">
        <v>2016</v>
      </c>
      <c r="E577" s="22" t="s">
        <v>556</v>
      </c>
      <c r="F577" s="221" t="s">
        <v>249</v>
      </c>
      <c r="G577" s="287" t="s">
        <v>249</v>
      </c>
      <c r="H577" s="288" t="s">
        <v>250</v>
      </c>
    </row>
    <row r="578" spans="1:8">
      <c r="A578" s="220">
        <f t="shared" si="8"/>
        <v>577</v>
      </c>
      <c r="B578" s="221" t="s">
        <v>232</v>
      </c>
      <c r="C578" s="20">
        <v>71</v>
      </c>
      <c r="D578" s="20">
        <v>2017</v>
      </c>
      <c r="E578" s="22" t="s">
        <v>314</v>
      </c>
      <c r="F578" s="221" t="s">
        <v>249</v>
      </c>
      <c r="G578" s="287" t="s">
        <v>249</v>
      </c>
      <c r="H578" s="288" t="s">
        <v>250</v>
      </c>
    </row>
    <row r="579" spans="1:8">
      <c r="A579" s="220">
        <f t="shared" ref="A579:A642" si="9">A578+1</f>
        <v>578</v>
      </c>
      <c r="B579" s="221" t="s">
        <v>232</v>
      </c>
      <c r="C579" s="20">
        <v>72</v>
      </c>
      <c r="D579" s="20">
        <v>2013</v>
      </c>
      <c r="E579" s="22" t="s">
        <v>557</v>
      </c>
      <c r="F579" s="221" t="s">
        <v>249</v>
      </c>
      <c r="G579" s="287" t="s">
        <v>249</v>
      </c>
      <c r="H579" s="288" t="s">
        <v>250</v>
      </c>
    </row>
    <row r="580" spans="1:8">
      <c r="A580" s="220">
        <f t="shared" si="9"/>
        <v>579</v>
      </c>
      <c r="B580" s="289" t="s">
        <v>232</v>
      </c>
      <c r="C580" s="20">
        <v>72</v>
      </c>
      <c r="D580" s="20">
        <v>2014</v>
      </c>
      <c r="E580" s="22" t="s">
        <v>558</v>
      </c>
      <c r="F580" s="221" t="s">
        <v>249</v>
      </c>
      <c r="G580" s="287" t="s">
        <v>249</v>
      </c>
      <c r="H580" s="288" t="s">
        <v>250</v>
      </c>
    </row>
    <row r="581" spans="1:8">
      <c r="A581" s="220">
        <f t="shared" si="9"/>
        <v>580</v>
      </c>
      <c r="B581" s="221" t="s">
        <v>232</v>
      </c>
      <c r="C581" s="20">
        <v>72</v>
      </c>
      <c r="D581" s="20">
        <v>2016</v>
      </c>
      <c r="E581" s="22" t="s">
        <v>314</v>
      </c>
      <c r="F581" s="221" t="s">
        <v>249</v>
      </c>
      <c r="G581" s="287" t="s">
        <v>249</v>
      </c>
      <c r="H581" s="288" t="s">
        <v>250</v>
      </c>
    </row>
    <row r="582" spans="1:8">
      <c r="A582" s="220">
        <f t="shared" si="9"/>
        <v>581</v>
      </c>
      <c r="B582" s="221" t="s">
        <v>232</v>
      </c>
      <c r="C582" s="20">
        <v>72</v>
      </c>
      <c r="D582" s="20">
        <v>2017</v>
      </c>
      <c r="E582" s="22" t="s">
        <v>515</v>
      </c>
      <c r="F582" s="221" t="s">
        <v>249</v>
      </c>
      <c r="G582" s="287" t="s">
        <v>249</v>
      </c>
      <c r="H582" s="288" t="s">
        <v>250</v>
      </c>
    </row>
    <row r="583" spans="1:8">
      <c r="A583" s="220">
        <f t="shared" si="9"/>
        <v>582</v>
      </c>
      <c r="B583" s="221" t="s">
        <v>232</v>
      </c>
      <c r="C583" s="20">
        <v>73</v>
      </c>
      <c r="D583" s="20">
        <v>2012</v>
      </c>
      <c r="E583" s="22" t="s">
        <v>559</v>
      </c>
      <c r="F583" s="221" t="s">
        <v>249</v>
      </c>
      <c r="G583" s="287" t="s">
        <v>249</v>
      </c>
      <c r="H583" s="288" t="s">
        <v>250</v>
      </c>
    </row>
    <row r="584" spans="1:8">
      <c r="A584" s="220">
        <f t="shared" si="9"/>
        <v>583</v>
      </c>
      <c r="B584" s="221" t="s">
        <v>232</v>
      </c>
      <c r="C584" s="20">
        <v>73</v>
      </c>
      <c r="D584" s="20">
        <v>2013</v>
      </c>
      <c r="E584" s="22" t="s">
        <v>560</v>
      </c>
      <c r="F584" s="221" t="s">
        <v>249</v>
      </c>
      <c r="G584" s="287" t="s">
        <v>249</v>
      </c>
      <c r="H584" s="288" t="s">
        <v>250</v>
      </c>
    </row>
    <row r="585" spans="1:8">
      <c r="A585" s="220">
        <f t="shared" si="9"/>
        <v>584</v>
      </c>
      <c r="B585" s="221" t="s">
        <v>232</v>
      </c>
      <c r="C585" s="20">
        <v>73</v>
      </c>
      <c r="D585" s="20">
        <v>2015</v>
      </c>
      <c r="E585" s="22" t="s">
        <v>248</v>
      </c>
      <c r="F585" s="221" t="s">
        <v>249</v>
      </c>
      <c r="G585" s="287" t="s">
        <v>249</v>
      </c>
      <c r="H585" s="288" t="s">
        <v>250</v>
      </c>
    </row>
    <row r="586" spans="1:8">
      <c r="A586" s="220">
        <f t="shared" si="9"/>
        <v>585</v>
      </c>
      <c r="B586" s="221" t="s">
        <v>232</v>
      </c>
      <c r="C586" s="20">
        <v>73</v>
      </c>
      <c r="D586" s="20">
        <v>2016</v>
      </c>
      <c r="E586" s="22" t="s">
        <v>314</v>
      </c>
      <c r="F586" s="221" t="s">
        <v>249</v>
      </c>
      <c r="G586" s="287" t="s">
        <v>249</v>
      </c>
      <c r="H586" s="288" t="s">
        <v>250</v>
      </c>
    </row>
    <row r="587" spans="1:8">
      <c r="A587" s="220">
        <f t="shared" si="9"/>
        <v>586</v>
      </c>
      <c r="B587" s="221" t="s">
        <v>232</v>
      </c>
      <c r="C587" s="20">
        <v>73</v>
      </c>
      <c r="D587" s="20">
        <v>2016</v>
      </c>
      <c r="E587" s="22" t="s">
        <v>561</v>
      </c>
      <c r="F587" s="221" t="s">
        <v>249</v>
      </c>
      <c r="G587" s="287" t="s">
        <v>249</v>
      </c>
      <c r="H587" s="288" t="s">
        <v>250</v>
      </c>
    </row>
    <row r="588" spans="1:8">
      <c r="A588" s="220">
        <f t="shared" si="9"/>
        <v>587</v>
      </c>
      <c r="B588" s="221" t="s">
        <v>232</v>
      </c>
      <c r="C588" s="20">
        <v>73</v>
      </c>
      <c r="D588" s="20">
        <v>2017</v>
      </c>
      <c r="E588" s="22" t="s">
        <v>562</v>
      </c>
      <c r="F588" s="221" t="s">
        <v>249</v>
      </c>
      <c r="G588" s="287" t="s">
        <v>249</v>
      </c>
      <c r="H588" s="288" t="s">
        <v>250</v>
      </c>
    </row>
    <row r="589" spans="1:8">
      <c r="A589" s="220">
        <f t="shared" si="9"/>
        <v>588</v>
      </c>
      <c r="B589" s="221" t="s">
        <v>232</v>
      </c>
      <c r="C589" s="20">
        <v>74</v>
      </c>
      <c r="D589" s="20">
        <v>2015</v>
      </c>
      <c r="E589" s="22" t="s">
        <v>248</v>
      </c>
      <c r="F589" s="221" t="s">
        <v>249</v>
      </c>
      <c r="G589" s="287" t="s">
        <v>249</v>
      </c>
      <c r="H589" s="288" t="s">
        <v>250</v>
      </c>
    </row>
    <row r="590" spans="1:8">
      <c r="A590" s="220">
        <f t="shared" si="9"/>
        <v>589</v>
      </c>
      <c r="B590" s="221" t="s">
        <v>232</v>
      </c>
      <c r="C590" s="20">
        <v>74</v>
      </c>
      <c r="D590" s="20">
        <v>2016</v>
      </c>
      <c r="E590" s="22" t="s">
        <v>563</v>
      </c>
      <c r="F590" s="221" t="s">
        <v>249</v>
      </c>
      <c r="G590" s="287" t="s">
        <v>249</v>
      </c>
      <c r="H590" s="288" t="s">
        <v>250</v>
      </c>
    </row>
    <row r="591" spans="1:8" hidden="1">
      <c r="A591" s="220">
        <f t="shared" si="9"/>
        <v>590</v>
      </c>
      <c r="B591" s="221" t="s">
        <v>232</v>
      </c>
      <c r="C591" s="20">
        <v>74</v>
      </c>
      <c r="D591" s="20">
        <v>2017</v>
      </c>
      <c r="E591" s="22" t="s">
        <v>314</v>
      </c>
      <c r="F591" s="221" t="s">
        <v>245</v>
      </c>
      <c r="G591" s="287" t="s">
        <v>278</v>
      </c>
      <c r="H591" s="288" t="s">
        <v>247</v>
      </c>
    </row>
    <row r="592" spans="1:8">
      <c r="A592" s="220">
        <f t="shared" si="9"/>
        <v>591</v>
      </c>
      <c r="B592" s="221" t="s">
        <v>232</v>
      </c>
      <c r="C592" s="20">
        <v>75</v>
      </c>
      <c r="D592" s="20">
        <v>2013</v>
      </c>
      <c r="E592" s="22" t="s">
        <v>485</v>
      </c>
      <c r="F592" s="221" t="s">
        <v>249</v>
      </c>
      <c r="G592" s="287" t="s">
        <v>249</v>
      </c>
      <c r="H592" s="288" t="s">
        <v>250</v>
      </c>
    </row>
    <row r="593" spans="1:8">
      <c r="A593" s="220">
        <f t="shared" si="9"/>
        <v>592</v>
      </c>
      <c r="B593" s="221" t="s">
        <v>232</v>
      </c>
      <c r="C593" s="20">
        <v>75</v>
      </c>
      <c r="D593" s="20">
        <v>2016</v>
      </c>
      <c r="E593" s="22" t="s">
        <v>314</v>
      </c>
      <c r="F593" s="221" t="s">
        <v>249</v>
      </c>
      <c r="G593" s="287" t="s">
        <v>249</v>
      </c>
      <c r="H593" s="288" t="s">
        <v>250</v>
      </c>
    </row>
    <row r="594" spans="1:8">
      <c r="A594" s="220">
        <f t="shared" si="9"/>
        <v>593</v>
      </c>
      <c r="B594" s="221" t="s">
        <v>232</v>
      </c>
      <c r="C594" s="20">
        <v>77</v>
      </c>
      <c r="D594" s="20">
        <v>2012</v>
      </c>
      <c r="E594" s="22" t="s">
        <v>314</v>
      </c>
      <c r="F594" s="221" t="s">
        <v>249</v>
      </c>
      <c r="G594" s="287" t="s">
        <v>249</v>
      </c>
      <c r="H594" s="288" t="s">
        <v>250</v>
      </c>
    </row>
    <row r="595" spans="1:8">
      <c r="A595" s="220">
        <f t="shared" si="9"/>
        <v>594</v>
      </c>
      <c r="B595" s="221" t="s">
        <v>232</v>
      </c>
      <c r="C595" s="20">
        <v>77</v>
      </c>
      <c r="D595" s="20">
        <v>2014</v>
      </c>
      <c r="E595" s="22" t="s">
        <v>314</v>
      </c>
      <c r="F595" s="221" t="s">
        <v>249</v>
      </c>
      <c r="G595" s="287" t="s">
        <v>249</v>
      </c>
      <c r="H595" s="288" t="s">
        <v>250</v>
      </c>
    </row>
    <row r="596" spans="1:8">
      <c r="A596" s="220">
        <f t="shared" si="9"/>
        <v>595</v>
      </c>
      <c r="B596" s="221" t="s">
        <v>232</v>
      </c>
      <c r="C596" s="20">
        <v>77</v>
      </c>
      <c r="D596" s="20">
        <v>2015</v>
      </c>
      <c r="E596" s="22" t="s">
        <v>257</v>
      </c>
      <c r="F596" s="221" t="s">
        <v>249</v>
      </c>
      <c r="G596" s="287" t="s">
        <v>249</v>
      </c>
      <c r="H596" s="288" t="s">
        <v>250</v>
      </c>
    </row>
    <row r="597" spans="1:8">
      <c r="A597" s="220">
        <f t="shared" si="9"/>
        <v>596</v>
      </c>
      <c r="B597" s="221" t="s">
        <v>232</v>
      </c>
      <c r="C597" s="20">
        <v>77</v>
      </c>
      <c r="D597" s="20">
        <v>2016</v>
      </c>
      <c r="E597" s="22" t="s">
        <v>314</v>
      </c>
      <c r="F597" s="221" t="s">
        <v>249</v>
      </c>
      <c r="G597" s="287" t="s">
        <v>249</v>
      </c>
      <c r="H597" s="288" t="s">
        <v>250</v>
      </c>
    </row>
    <row r="598" spans="1:8">
      <c r="A598" s="220">
        <f t="shared" si="9"/>
        <v>597</v>
      </c>
      <c r="B598" s="221" t="s">
        <v>232</v>
      </c>
      <c r="C598" s="20">
        <v>78</v>
      </c>
      <c r="D598" s="20">
        <v>2012</v>
      </c>
      <c r="E598" s="22" t="s">
        <v>314</v>
      </c>
      <c r="F598" s="221" t="s">
        <v>249</v>
      </c>
      <c r="G598" s="287" t="s">
        <v>249</v>
      </c>
      <c r="H598" s="288" t="s">
        <v>250</v>
      </c>
    </row>
    <row r="599" spans="1:8">
      <c r="A599" s="220">
        <f t="shared" si="9"/>
        <v>598</v>
      </c>
      <c r="B599" s="221" t="s">
        <v>232</v>
      </c>
      <c r="C599" s="20">
        <v>78</v>
      </c>
      <c r="D599" s="20">
        <v>2014</v>
      </c>
      <c r="E599" s="22" t="s">
        <v>363</v>
      </c>
      <c r="F599" s="221" t="s">
        <v>249</v>
      </c>
      <c r="G599" s="287" t="s">
        <v>249</v>
      </c>
      <c r="H599" s="288" t="s">
        <v>250</v>
      </c>
    </row>
    <row r="600" spans="1:8">
      <c r="A600" s="220">
        <f t="shared" si="9"/>
        <v>599</v>
      </c>
      <c r="B600" s="221" t="s">
        <v>232</v>
      </c>
      <c r="C600" s="20">
        <v>78</v>
      </c>
      <c r="D600" s="20">
        <v>2015</v>
      </c>
      <c r="E600" s="22" t="s">
        <v>257</v>
      </c>
      <c r="F600" s="221" t="s">
        <v>249</v>
      </c>
      <c r="G600" s="287" t="s">
        <v>249</v>
      </c>
      <c r="H600" s="288" t="s">
        <v>250</v>
      </c>
    </row>
    <row r="601" spans="1:8" hidden="1">
      <c r="A601" s="220">
        <f t="shared" si="9"/>
        <v>600</v>
      </c>
      <c r="B601" s="221" t="s">
        <v>232</v>
      </c>
      <c r="C601" s="20">
        <v>79</v>
      </c>
      <c r="D601" s="20">
        <v>2013</v>
      </c>
      <c r="E601" s="22" t="s">
        <v>485</v>
      </c>
      <c r="F601" s="221" t="s">
        <v>245</v>
      </c>
      <c r="G601" s="287" t="s">
        <v>278</v>
      </c>
      <c r="H601" s="288" t="s">
        <v>247</v>
      </c>
    </row>
    <row r="602" spans="1:8">
      <c r="A602" s="220">
        <f t="shared" si="9"/>
        <v>601</v>
      </c>
      <c r="B602" s="221" t="s">
        <v>232</v>
      </c>
      <c r="C602" s="20">
        <v>79</v>
      </c>
      <c r="D602" s="20">
        <v>2014</v>
      </c>
      <c r="E602" s="22" t="s">
        <v>512</v>
      </c>
      <c r="F602" s="221" t="s">
        <v>249</v>
      </c>
      <c r="G602" s="287" t="s">
        <v>249</v>
      </c>
      <c r="H602" s="290" t="s">
        <v>250</v>
      </c>
    </row>
    <row r="603" spans="1:8">
      <c r="A603" s="220">
        <f t="shared" si="9"/>
        <v>602</v>
      </c>
      <c r="B603" s="221" t="s">
        <v>232</v>
      </c>
      <c r="C603" s="20">
        <v>79</v>
      </c>
      <c r="D603" s="20">
        <v>2015</v>
      </c>
      <c r="E603" s="22" t="s">
        <v>358</v>
      </c>
      <c r="F603" s="221" t="s">
        <v>249</v>
      </c>
      <c r="G603" s="287" t="s">
        <v>249</v>
      </c>
      <c r="H603" s="288" t="s">
        <v>250</v>
      </c>
    </row>
    <row r="604" spans="1:8">
      <c r="A604" s="220">
        <f t="shared" si="9"/>
        <v>603</v>
      </c>
      <c r="B604" s="221" t="s">
        <v>232</v>
      </c>
      <c r="C604" s="20">
        <v>79</v>
      </c>
      <c r="D604" s="20">
        <v>2016</v>
      </c>
      <c r="E604" s="22" t="s">
        <v>378</v>
      </c>
      <c r="F604" s="221" t="s">
        <v>249</v>
      </c>
      <c r="G604" s="287" t="s">
        <v>249</v>
      </c>
      <c r="H604" s="288" t="s">
        <v>250</v>
      </c>
    </row>
    <row r="605" spans="1:8">
      <c r="A605" s="220">
        <f t="shared" si="9"/>
        <v>604</v>
      </c>
      <c r="B605" s="221" t="s">
        <v>232</v>
      </c>
      <c r="C605" s="20">
        <v>80</v>
      </c>
      <c r="D605" s="20">
        <v>2015</v>
      </c>
      <c r="E605" s="22" t="s">
        <v>564</v>
      </c>
      <c r="F605" s="221" t="s">
        <v>249</v>
      </c>
      <c r="G605" s="287" t="s">
        <v>249</v>
      </c>
      <c r="H605" s="288" t="s">
        <v>250</v>
      </c>
    </row>
    <row r="606" spans="1:8">
      <c r="A606" s="220">
        <f t="shared" si="9"/>
        <v>605</v>
      </c>
      <c r="B606" s="221" t="s">
        <v>232</v>
      </c>
      <c r="C606" s="20">
        <v>80</v>
      </c>
      <c r="D606" s="20">
        <v>2016</v>
      </c>
      <c r="E606" s="22" t="s">
        <v>565</v>
      </c>
      <c r="F606" s="221" t="s">
        <v>249</v>
      </c>
      <c r="G606" s="287" t="s">
        <v>249</v>
      </c>
      <c r="H606" s="288" t="s">
        <v>250</v>
      </c>
    </row>
    <row r="607" spans="1:8">
      <c r="A607" s="220">
        <f t="shared" si="9"/>
        <v>606</v>
      </c>
      <c r="B607" s="221" t="s">
        <v>232</v>
      </c>
      <c r="C607" s="20">
        <v>81</v>
      </c>
      <c r="D607" s="20">
        <v>2012</v>
      </c>
      <c r="E607" s="22" t="s">
        <v>566</v>
      </c>
      <c r="F607" s="221" t="s">
        <v>249</v>
      </c>
      <c r="G607" s="287" t="s">
        <v>249</v>
      </c>
      <c r="H607" s="288" t="s">
        <v>250</v>
      </c>
    </row>
    <row r="608" spans="1:8">
      <c r="A608" s="220">
        <f t="shared" si="9"/>
        <v>607</v>
      </c>
      <c r="B608" s="221" t="s">
        <v>232</v>
      </c>
      <c r="C608" s="20">
        <v>81</v>
      </c>
      <c r="D608" s="20">
        <v>2014</v>
      </c>
      <c r="E608" s="22" t="s">
        <v>567</v>
      </c>
      <c r="F608" s="221" t="s">
        <v>249</v>
      </c>
      <c r="G608" s="287" t="s">
        <v>249</v>
      </c>
      <c r="H608" s="288" t="s">
        <v>250</v>
      </c>
    </row>
    <row r="609" spans="1:8">
      <c r="A609" s="220">
        <f t="shared" si="9"/>
        <v>608</v>
      </c>
      <c r="B609" s="221" t="s">
        <v>232</v>
      </c>
      <c r="C609" s="20">
        <v>81</v>
      </c>
      <c r="D609" s="20">
        <v>2015</v>
      </c>
      <c r="E609" s="22" t="s">
        <v>568</v>
      </c>
      <c r="F609" s="221" t="s">
        <v>249</v>
      </c>
      <c r="G609" s="287" t="s">
        <v>249</v>
      </c>
      <c r="H609" s="288" t="s">
        <v>250</v>
      </c>
    </row>
    <row r="610" spans="1:8" hidden="1">
      <c r="A610" s="220">
        <f t="shared" si="9"/>
        <v>609</v>
      </c>
      <c r="B610" s="221" t="s">
        <v>232</v>
      </c>
      <c r="C610" s="20">
        <v>81</v>
      </c>
      <c r="D610" s="20">
        <v>2016</v>
      </c>
      <c r="E610" s="22" t="s">
        <v>482</v>
      </c>
      <c r="F610" s="221" t="s">
        <v>245</v>
      </c>
      <c r="G610" s="287" t="s">
        <v>278</v>
      </c>
      <c r="H610" s="290" t="s">
        <v>247</v>
      </c>
    </row>
    <row r="611" spans="1:8" hidden="1">
      <c r="A611" s="220">
        <f t="shared" si="9"/>
        <v>610</v>
      </c>
      <c r="B611" s="221" t="s">
        <v>232</v>
      </c>
      <c r="C611" s="20">
        <v>82</v>
      </c>
      <c r="D611" s="20">
        <v>2015</v>
      </c>
      <c r="E611" s="22" t="s">
        <v>314</v>
      </c>
      <c r="F611" s="221" t="s">
        <v>245</v>
      </c>
      <c r="G611" s="287" t="s">
        <v>278</v>
      </c>
      <c r="H611" s="288" t="s">
        <v>247</v>
      </c>
    </row>
    <row r="612" spans="1:8">
      <c r="A612" s="220">
        <f t="shared" si="9"/>
        <v>611</v>
      </c>
      <c r="B612" s="221" t="s">
        <v>232</v>
      </c>
      <c r="C612" s="20">
        <v>82</v>
      </c>
      <c r="D612" s="20">
        <v>2016</v>
      </c>
      <c r="E612" s="22" t="s">
        <v>569</v>
      </c>
      <c r="F612" s="221" t="s">
        <v>249</v>
      </c>
      <c r="G612" s="287" t="s">
        <v>249</v>
      </c>
      <c r="H612" s="288" t="s">
        <v>250</v>
      </c>
    </row>
    <row r="613" spans="1:8">
      <c r="A613" s="220">
        <f t="shared" si="9"/>
        <v>612</v>
      </c>
      <c r="B613" s="221" t="s">
        <v>232</v>
      </c>
      <c r="C613" s="20">
        <v>83</v>
      </c>
      <c r="D613" s="20">
        <v>2012</v>
      </c>
      <c r="E613" s="22" t="s">
        <v>570</v>
      </c>
      <c r="F613" s="221" t="s">
        <v>249</v>
      </c>
      <c r="G613" s="287" t="s">
        <v>249</v>
      </c>
      <c r="H613" s="288" t="s">
        <v>250</v>
      </c>
    </row>
    <row r="614" spans="1:8" hidden="1">
      <c r="A614" s="220">
        <f t="shared" si="9"/>
        <v>613</v>
      </c>
      <c r="B614" s="221" t="s">
        <v>232</v>
      </c>
      <c r="C614" s="20">
        <v>83</v>
      </c>
      <c r="D614" s="20">
        <v>2013</v>
      </c>
      <c r="E614" s="22" t="s">
        <v>571</v>
      </c>
      <c r="F614" s="221" t="s">
        <v>245</v>
      </c>
      <c r="G614" s="287" t="s">
        <v>278</v>
      </c>
      <c r="H614" s="288" t="s">
        <v>247</v>
      </c>
    </row>
    <row r="615" spans="1:8">
      <c r="A615" s="220">
        <f t="shared" si="9"/>
        <v>614</v>
      </c>
      <c r="B615" s="221" t="s">
        <v>232</v>
      </c>
      <c r="C615" s="20">
        <v>83</v>
      </c>
      <c r="D615" s="20">
        <v>2016</v>
      </c>
      <c r="E615" s="22" t="s">
        <v>384</v>
      </c>
      <c r="F615" s="221" t="s">
        <v>249</v>
      </c>
      <c r="G615" s="287" t="s">
        <v>249</v>
      </c>
      <c r="H615" s="288" t="s">
        <v>250</v>
      </c>
    </row>
    <row r="616" spans="1:8">
      <c r="A616" s="220">
        <f t="shared" si="9"/>
        <v>615</v>
      </c>
      <c r="B616" s="221" t="s">
        <v>232</v>
      </c>
      <c r="C616" s="20">
        <v>84</v>
      </c>
      <c r="D616" s="20">
        <v>2014</v>
      </c>
      <c r="E616" s="22" t="s">
        <v>572</v>
      </c>
      <c r="F616" s="221" t="s">
        <v>249</v>
      </c>
      <c r="G616" s="287" t="s">
        <v>249</v>
      </c>
      <c r="H616" s="288" t="s">
        <v>250</v>
      </c>
    </row>
    <row r="617" spans="1:8">
      <c r="A617" s="220">
        <f t="shared" si="9"/>
        <v>616</v>
      </c>
      <c r="B617" s="221" t="s">
        <v>232</v>
      </c>
      <c r="C617" s="20">
        <v>84</v>
      </c>
      <c r="D617" s="20">
        <v>2016</v>
      </c>
      <c r="E617" s="22" t="s">
        <v>573</v>
      </c>
      <c r="F617" s="221" t="s">
        <v>249</v>
      </c>
      <c r="G617" s="287" t="s">
        <v>249</v>
      </c>
      <c r="H617" s="288" t="s">
        <v>250</v>
      </c>
    </row>
    <row r="618" spans="1:8">
      <c r="A618" s="220">
        <f t="shared" si="9"/>
        <v>617</v>
      </c>
      <c r="B618" s="221" t="s">
        <v>232</v>
      </c>
      <c r="C618" s="20">
        <v>85</v>
      </c>
      <c r="D618" s="20">
        <v>2013</v>
      </c>
      <c r="E618" s="22" t="s">
        <v>574</v>
      </c>
      <c r="F618" s="221" t="s">
        <v>249</v>
      </c>
      <c r="G618" s="287" t="s">
        <v>249</v>
      </c>
      <c r="H618" s="288" t="s">
        <v>250</v>
      </c>
    </row>
    <row r="619" spans="1:8">
      <c r="A619" s="220">
        <f t="shared" si="9"/>
        <v>618</v>
      </c>
      <c r="B619" s="221" t="s">
        <v>232</v>
      </c>
      <c r="C619" s="20">
        <v>85</v>
      </c>
      <c r="D619" s="20">
        <v>2015</v>
      </c>
      <c r="E619" s="22" t="s">
        <v>575</v>
      </c>
      <c r="F619" s="221" t="s">
        <v>249</v>
      </c>
      <c r="G619" s="287" t="s">
        <v>249</v>
      </c>
      <c r="H619" s="290" t="s">
        <v>250</v>
      </c>
    </row>
    <row r="620" spans="1:8">
      <c r="A620" s="220">
        <f t="shared" si="9"/>
        <v>619</v>
      </c>
      <c r="B620" s="221" t="s">
        <v>233</v>
      </c>
      <c r="C620" s="20">
        <v>101</v>
      </c>
      <c r="D620" s="20">
        <v>2015</v>
      </c>
      <c r="E620" s="22" t="s">
        <v>304</v>
      </c>
      <c r="F620" s="221" t="s">
        <v>249</v>
      </c>
      <c r="G620" s="287" t="s">
        <v>249</v>
      </c>
      <c r="H620" s="288" t="s">
        <v>250</v>
      </c>
    </row>
    <row r="621" spans="1:8">
      <c r="A621" s="220">
        <f t="shared" si="9"/>
        <v>620</v>
      </c>
      <c r="B621" s="221" t="s">
        <v>233</v>
      </c>
      <c r="C621" s="20">
        <f>Hoja1!A153</f>
        <v>102</v>
      </c>
      <c r="D621" s="20">
        <f>Hoja1!B153</f>
        <v>2008</v>
      </c>
      <c r="E621" s="22" t="str">
        <f>Hoja1!C153</f>
        <v xml:space="preserve">ANA MERCEDES GOMEZ MARCIALES </v>
      </c>
      <c r="F621" s="221" t="s">
        <v>249</v>
      </c>
      <c r="G621" s="287" t="s">
        <v>249</v>
      </c>
      <c r="H621" s="288" t="s">
        <v>250</v>
      </c>
    </row>
    <row r="622" spans="1:8" ht="24">
      <c r="A622" s="220">
        <f t="shared" si="9"/>
        <v>621</v>
      </c>
      <c r="B622" s="221" t="s">
        <v>233</v>
      </c>
      <c r="C622" s="20">
        <v>103</v>
      </c>
      <c r="D622" s="20">
        <v>2006</v>
      </c>
      <c r="E622" s="22" t="s">
        <v>576</v>
      </c>
      <c r="F622" s="221" t="s">
        <v>249</v>
      </c>
      <c r="G622" s="287" t="s">
        <v>249</v>
      </c>
      <c r="H622" s="288" t="s">
        <v>250</v>
      </c>
    </row>
    <row r="623" spans="1:8">
      <c r="A623" s="220">
        <f t="shared" si="9"/>
        <v>622</v>
      </c>
      <c r="B623" s="221" t="s">
        <v>233</v>
      </c>
      <c r="C623" s="20">
        <f>Hoja1!A154</f>
        <v>103</v>
      </c>
      <c r="D623" s="20">
        <f>Hoja1!B154</f>
        <v>2008</v>
      </c>
      <c r="E623" s="22" t="str">
        <f>Hoja1!C154</f>
        <v>BERTILDA CASTRO OSORIO Y FLORENTINO BENITEZ</v>
      </c>
      <c r="F623" s="221" t="s">
        <v>249</v>
      </c>
      <c r="G623" s="287" t="s">
        <v>249</v>
      </c>
      <c r="H623" s="288" t="s">
        <v>250</v>
      </c>
    </row>
    <row r="624" spans="1:8">
      <c r="A624" s="220">
        <f t="shared" si="9"/>
        <v>623</v>
      </c>
      <c r="B624" s="221" t="s">
        <v>233</v>
      </c>
      <c r="C624" s="20">
        <f>Hoja1!A155</f>
        <v>103</v>
      </c>
      <c r="D624" s="20">
        <f>Hoja1!B155</f>
        <v>2012</v>
      </c>
      <c r="E624" s="22" t="str">
        <f>Hoja1!C155</f>
        <v xml:space="preserve">GERARDO MONTOYA Y YULET MARTINEZ </v>
      </c>
      <c r="F624" s="221" t="s">
        <v>249</v>
      </c>
      <c r="G624" s="287" t="s">
        <v>249</v>
      </c>
      <c r="H624" s="288" t="s">
        <v>250</v>
      </c>
    </row>
    <row r="625" spans="1:8" hidden="1">
      <c r="A625" s="220">
        <f t="shared" si="9"/>
        <v>624</v>
      </c>
      <c r="B625" s="221" t="s">
        <v>233</v>
      </c>
      <c r="C625" s="20">
        <v>104</v>
      </c>
      <c r="D625" s="20">
        <v>2008</v>
      </c>
      <c r="E625" s="22" t="s">
        <v>577</v>
      </c>
      <c r="F625" s="221" t="s">
        <v>245</v>
      </c>
      <c r="G625" s="287" t="s">
        <v>274</v>
      </c>
      <c r="H625" s="288" t="s">
        <v>247</v>
      </c>
    </row>
    <row r="626" spans="1:8">
      <c r="A626" s="220">
        <f t="shared" si="9"/>
        <v>625</v>
      </c>
      <c r="B626" s="221" t="s">
        <v>233</v>
      </c>
      <c r="C626" s="20">
        <f>Hoja1!A156</f>
        <v>104</v>
      </c>
      <c r="D626" s="20">
        <f>Hoja1!B156</f>
        <v>2012</v>
      </c>
      <c r="E626" s="22" t="str">
        <f>Hoja1!C156</f>
        <v xml:space="preserve">YOLIMA BAADA MONSALVE </v>
      </c>
      <c r="F626" s="221" t="s">
        <v>249</v>
      </c>
      <c r="G626" s="287" t="s">
        <v>249</v>
      </c>
      <c r="H626" s="288" t="s">
        <v>250</v>
      </c>
    </row>
    <row r="627" spans="1:8">
      <c r="A627" s="220">
        <f t="shared" si="9"/>
        <v>626</v>
      </c>
      <c r="B627" s="221" t="s">
        <v>233</v>
      </c>
      <c r="C627" s="20">
        <f>Hoja1!A157</f>
        <v>104</v>
      </c>
      <c r="D627" s="20">
        <f>Hoja1!B157</f>
        <v>2015</v>
      </c>
      <c r="E627" s="22" t="str">
        <f>Hoja1!C157</f>
        <v xml:space="preserve">MARIA TERESA SIERRA </v>
      </c>
      <c r="F627" s="221" t="s">
        <v>249</v>
      </c>
      <c r="G627" s="287" t="s">
        <v>249</v>
      </c>
      <c r="H627" s="288" t="s">
        <v>250</v>
      </c>
    </row>
    <row r="628" spans="1:8">
      <c r="A628" s="220">
        <f t="shared" si="9"/>
        <v>627</v>
      </c>
      <c r="B628" s="221" t="s">
        <v>233</v>
      </c>
      <c r="C628" s="20">
        <f>Hoja1!A158</f>
        <v>105</v>
      </c>
      <c r="D628" s="20">
        <f>Hoja1!B158</f>
        <v>2015</v>
      </c>
      <c r="E628" s="22" t="str">
        <f>Hoja1!C158</f>
        <v xml:space="preserve">EDILMA SIERRA </v>
      </c>
      <c r="F628" s="221" t="s">
        <v>249</v>
      </c>
      <c r="G628" s="287" t="s">
        <v>249</v>
      </c>
      <c r="H628" s="288" t="s">
        <v>250</v>
      </c>
    </row>
    <row r="629" spans="1:8">
      <c r="A629" s="220">
        <f t="shared" si="9"/>
        <v>628</v>
      </c>
      <c r="B629" s="221" t="s">
        <v>233</v>
      </c>
      <c r="C629" s="20">
        <v>106</v>
      </c>
      <c r="D629" s="20">
        <v>2005</v>
      </c>
      <c r="E629" s="22" t="s">
        <v>578</v>
      </c>
      <c r="F629" s="221" t="s">
        <v>249</v>
      </c>
      <c r="G629" s="287" t="s">
        <v>249</v>
      </c>
      <c r="H629" s="288" t="s">
        <v>250</v>
      </c>
    </row>
    <row r="630" spans="1:8" hidden="1">
      <c r="A630" s="220">
        <f t="shared" si="9"/>
        <v>629</v>
      </c>
      <c r="B630" s="221" t="s">
        <v>233</v>
      </c>
      <c r="C630" s="20">
        <v>106</v>
      </c>
      <c r="D630" s="20">
        <v>2015</v>
      </c>
      <c r="E630" s="22" t="s">
        <v>579</v>
      </c>
      <c r="F630" s="221" t="s">
        <v>245</v>
      </c>
      <c r="G630" s="287" t="s">
        <v>274</v>
      </c>
      <c r="H630" s="288" t="s">
        <v>247</v>
      </c>
    </row>
    <row r="631" spans="1:8">
      <c r="A631" s="220">
        <f t="shared" si="9"/>
        <v>630</v>
      </c>
      <c r="B631" s="221" t="s">
        <v>233</v>
      </c>
      <c r="C631" s="20">
        <f>Hoja1!A159</f>
        <v>107</v>
      </c>
      <c r="D631" s="20">
        <f>Hoja1!B159</f>
        <v>2012</v>
      </c>
      <c r="E631" s="22" t="str">
        <f>Hoja1!C159</f>
        <v xml:space="preserve">FREDY PACHECO RAMIREZ </v>
      </c>
      <c r="F631" s="221" t="s">
        <v>249</v>
      </c>
      <c r="G631" s="287" t="s">
        <v>249</v>
      </c>
      <c r="H631" s="288" t="s">
        <v>250</v>
      </c>
    </row>
    <row r="632" spans="1:8">
      <c r="A632" s="220">
        <f t="shared" si="9"/>
        <v>631</v>
      </c>
      <c r="B632" s="221" t="s">
        <v>233</v>
      </c>
      <c r="C632" s="20">
        <v>108</v>
      </c>
      <c r="D632" s="20">
        <v>2007</v>
      </c>
      <c r="E632" s="22" t="s">
        <v>580</v>
      </c>
      <c r="F632" s="221" t="s">
        <v>249</v>
      </c>
      <c r="G632" s="287" t="s">
        <v>249</v>
      </c>
      <c r="H632" s="288" t="s">
        <v>250</v>
      </c>
    </row>
    <row r="633" spans="1:8">
      <c r="A633" s="220">
        <f t="shared" si="9"/>
        <v>632</v>
      </c>
      <c r="B633" s="221" t="s">
        <v>233</v>
      </c>
      <c r="C633" s="20">
        <f>Hoja1!A160</f>
        <v>109</v>
      </c>
      <c r="D633" s="20">
        <f>Hoja1!B160</f>
        <v>2012</v>
      </c>
      <c r="E633" s="22" t="str">
        <f>Hoja1!C160</f>
        <v xml:space="preserve">CARLOS ANDRES HENAO SIERRA </v>
      </c>
      <c r="F633" s="221" t="s">
        <v>249</v>
      </c>
      <c r="G633" s="287" t="s">
        <v>249</v>
      </c>
      <c r="H633" s="290" t="s">
        <v>250</v>
      </c>
    </row>
    <row r="634" spans="1:8">
      <c r="A634" s="220">
        <f t="shared" si="9"/>
        <v>633</v>
      </c>
      <c r="B634" s="221" t="s">
        <v>233</v>
      </c>
      <c r="C634" s="20">
        <f>Hoja1!A161</f>
        <v>110</v>
      </c>
      <c r="D634" s="20">
        <f>Hoja1!B161</f>
        <v>2006</v>
      </c>
      <c r="E634" s="22" t="str">
        <f>Hoja1!C161</f>
        <v xml:space="preserve">PLUTARCO ANTONIO GODIN </v>
      </c>
      <c r="F634" s="221" t="s">
        <v>249</v>
      </c>
      <c r="G634" s="287" t="s">
        <v>249</v>
      </c>
      <c r="H634" s="288" t="s">
        <v>250</v>
      </c>
    </row>
    <row r="635" spans="1:8">
      <c r="A635" s="220">
        <f t="shared" si="9"/>
        <v>634</v>
      </c>
      <c r="B635" s="221" t="s">
        <v>233</v>
      </c>
      <c r="C635" s="20">
        <v>110</v>
      </c>
      <c r="D635" s="20">
        <v>2012</v>
      </c>
      <c r="E635" s="22" t="s">
        <v>280</v>
      </c>
      <c r="F635" s="221" t="s">
        <v>249</v>
      </c>
      <c r="G635" s="287" t="s">
        <v>249</v>
      </c>
      <c r="H635" s="288" t="s">
        <v>250</v>
      </c>
    </row>
    <row r="636" spans="1:8" hidden="1">
      <c r="A636" s="220">
        <f t="shared" si="9"/>
        <v>635</v>
      </c>
      <c r="B636" s="221" t="s">
        <v>233</v>
      </c>
      <c r="C636" s="20">
        <v>111</v>
      </c>
      <c r="D636" s="20">
        <v>2012</v>
      </c>
      <c r="E636" s="22" t="s">
        <v>581</v>
      </c>
      <c r="F636" s="221" t="s">
        <v>245</v>
      </c>
      <c r="G636" s="287" t="s">
        <v>582</v>
      </c>
      <c r="H636" s="288" t="s">
        <v>247</v>
      </c>
    </row>
    <row r="637" spans="1:8">
      <c r="A637" s="220">
        <f t="shared" si="9"/>
        <v>636</v>
      </c>
      <c r="B637" s="221" t="s">
        <v>233</v>
      </c>
      <c r="C637" s="20">
        <f>Hoja1!A162</f>
        <v>111</v>
      </c>
      <c r="D637" s="20">
        <f>Hoja1!B162</f>
        <v>2014</v>
      </c>
      <c r="E637" s="22" t="str">
        <f>Hoja1!C162</f>
        <v xml:space="preserve">MARIA DEL CARMEN CADENA </v>
      </c>
      <c r="F637" s="221" t="s">
        <v>249</v>
      </c>
      <c r="G637" s="287" t="s">
        <v>249</v>
      </c>
      <c r="H637" s="288" t="s">
        <v>250</v>
      </c>
    </row>
    <row r="638" spans="1:8">
      <c r="A638" s="220">
        <f t="shared" si="9"/>
        <v>637</v>
      </c>
      <c r="B638" s="221" t="s">
        <v>233</v>
      </c>
      <c r="C638" s="20">
        <v>111</v>
      </c>
      <c r="D638" s="20">
        <v>2015</v>
      </c>
      <c r="E638" s="22" t="s">
        <v>304</v>
      </c>
      <c r="F638" s="221" t="s">
        <v>249</v>
      </c>
      <c r="G638" s="287" t="s">
        <v>249</v>
      </c>
      <c r="H638" s="288" t="s">
        <v>250</v>
      </c>
    </row>
    <row r="639" spans="1:8">
      <c r="A639" s="220">
        <f t="shared" si="9"/>
        <v>638</v>
      </c>
      <c r="B639" s="221" t="s">
        <v>233</v>
      </c>
      <c r="C639" s="20">
        <f>Hoja1!A163</f>
        <v>111</v>
      </c>
      <c r="D639" s="20">
        <f>Hoja1!B163</f>
        <v>2015</v>
      </c>
      <c r="E639" s="22" t="str">
        <f>Hoja1!C163</f>
        <v xml:space="preserve">PABLO ANTONIO ARAQUE PEREZ </v>
      </c>
      <c r="F639" s="221" t="s">
        <v>249</v>
      </c>
      <c r="G639" s="287" t="s">
        <v>249</v>
      </c>
      <c r="H639" s="288" t="s">
        <v>250</v>
      </c>
    </row>
    <row r="640" spans="1:8" hidden="1">
      <c r="A640" s="220">
        <f t="shared" si="9"/>
        <v>639</v>
      </c>
      <c r="B640" s="221" t="s">
        <v>233</v>
      </c>
      <c r="C640" s="20">
        <v>112</v>
      </c>
      <c r="D640" s="20">
        <v>2006</v>
      </c>
      <c r="E640" s="22" t="s">
        <v>583</v>
      </c>
      <c r="F640" s="221" t="s">
        <v>245</v>
      </c>
      <c r="G640" s="287" t="s">
        <v>274</v>
      </c>
      <c r="H640" s="288" t="s">
        <v>247</v>
      </c>
    </row>
    <row r="641" spans="1:8">
      <c r="A641" s="220">
        <f t="shared" si="9"/>
        <v>640</v>
      </c>
      <c r="B641" s="221" t="s">
        <v>233</v>
      </c>
      <c r="C641" s="20">
        <f>Hoja1!A164</f>
        <v>113</v>
      </c>
      <c r="D641" s="20">
        <f>Hoja1!B164</f>
        <v>2008</v>
      </c>
      <c r="E641" s="22" t="str">
        <f>Hoja1!C164</f>
        <v xml:space="preserve">MARIA IGNACIA RODRUIGUEZ </v>
      </c>
      <c r="F641" s="221" t="s">
        <v>249</v>
      </c>
      <c r="G641" s="287" t="s">
        <v>249</v>
      </c>
      <c r="H641" s="288" t="s">
        <v>250</v>
      </c>
    </row>
    <row r="642" spans="1:8">
      <c r="A642" s="220">
        <f t="shared" si="9"/>
        <v>641</v>
      </c>
      <c r="B642" s="221" t="s">
        <v>233</v>
      </c>
      <c r="C642" s="20">
        <f>Hoja1!A165</f>
        <v>113</v>
      </c>
      <c r="D642" s="20">
        <f>Hoja1!B165</f>
        <v>2012</v>
      </c>
      <c r="E642" s="22" t="str">
        <f>Hoja1!C165</f>
        <v xml:space="preserve">CAMILA ALEXANDRA RPDRIGUEZ </v>
      </c>
      <c r="F642" s="221" t="s">
        <v>249</v>
      </c>
      <c r="G642" s="287" t="s">
        <v>249</v>
      </c>
      <c r="H642" s="290" t="s">
        <v>250</v>
      </c>
    </row>
    <row r="643" spans="1:8">
      <c r="A643" s="220">
        <f t="shared" ref="A643:A706" si="10">A642+1</f>
        <v>642</v>
      </c>
      <c r="B643" s="221" t="s">
        <v>233</v>
      </c>
      <c r="C643" s="20">
        <f>Hoja1!A166</f>
        <v>114</v>
      </c>
      <c r="D643" s="20">
        <f>Hoja1!B166</f>
        <v>2005</v>
      </c>
      <c r="E643" s="22" t="str">
        <f>Hoja1!C166</f>
        <v xml:space="preserve">JOSE HERNANDO QUIMBAYA VILLALBA </v>
      </c>
      <c r="F643" s="221" t="s">
        <v>249</v>
      </c>
      <c r="G643" s="287" t="s">
        <v>249</v>
      </c>
      <c r="H643" s="288" t="s">
        <v>250</v>
      </c>
    </row>
    <row r="644" spans="1:8">
      <c r="A644" s="220">
        <f t="shared" si="10"/>
        <v>643</v>
      </c>
      <c r="B644" s="221" t="s">
        <v>233</v>
      </c>
      <c r="C644" s="20">
        <f>Hoja1!A167</f>
        <v>115</v>
      </c>
      <c r="D644" s="20">
        <f>Hoja1!B167</f>
        <v>2012</v>
      </c>
      <c r="E644" s="22" t="str">
        <f>Hoja1!C167</f>
        <v xml:space="preserve">LUZ MIRIAM MARIN TELLEZ </v>
      </c>
      <c r="F644" s="221" t="s">
        <v>249</v>
      </c>
      <c r="G644" s="287" t="s">
        <v>249</v>
      </c>
      <c r="H644" s="290" t="s">
        <v>250</v>
      </c>
    </row>
    <row r="645" spans="1:8">
      <c r="A645" s="220">
        <f t="shared" si="10"/>
        <v>644</v>
      </c>
      <c r="B645" s="221" t="s">
        <v>233</v>
      </c>
      <c r="C645" s="20">
        <f>Hoja1!A168</f>
        <v>116</v>
      </c>
      <c r="D645" s="20">
        <f>Hoja1!B168</f>
        <v>2012</v>
      </c>
      <c r="E645" s="22" t="str">
        <f>Hoja1!C168</f>
        <v xml:space="preserve">MANUEL JUSTINO RODRIGUEZ </v>
      </c>
      <c r="F645" s="221" t="s">
        <v>249</v>
      </c>
      <c r="G645" s="287" t="s">
        <v>249</v>
      </c>
      <c r="H645" s="288" t="s">
        <v>250</v>
      </c>
    </row>
    <row r="646" spans="1:8">
      <c r="A646" s="220">
        <f t="shared" si="10"/>
        <v>645</v>
      </c>
      <c r="B646" s="221" t="s">
        <v>233</v>
      </c>
      <c r="C646" s="20">
        <v>117</v>
      </c>
      <c r="D646" s="20">
        <v>2007</v>
      </c>
      <c r="E646" s="22" t="s">
        <v>584</v>
      </c>
      <c r="F646" s="221" t="s">
        <v>249</v>
      </c>
      <c r="G646" s="287" t="s">
        <v>249</v>
      </c>
      <c r="H646" s="290" t="s">
        <v>250</v>
      </c>
    </row>
    <row r="647" spans="1:8">
      <c r="A647" s="220">
        <f t="shared" si="10"/>
        <v>646</v>
      </c>
      <c r="B647" s="221" t="s">
        <v>233</v>
      </c>
      <c r="C647" s="20">
        <f>Hoja1!A169</f>
        <v>117</v>
      </c>
      <c r="D647" s="20">
        <f>Hoja1!B169</f>
        <v>2012</v>
      </c>
      <c r="E647" s="22" t="str">
        <f>Hoja1!C169</f>
        <v xml:space="preserve">MARCO ALFREDO TORRES </v>
      </c>
      <c r="F647" s="221" t="s">
        <v>249</v>
      </c>
      <c r="G647" s="287" t="s">
        <v>249</v>
      </c>
      <c r="H647" s="288" t="s">
        <v>250</v>
      </c>
    </row>
    <row r="648" spans="1:8" hidden="1">
      <c r="A648" s="220">
        <f t="shared" si="10"/>
        <v>647</v>
      </c>
      <c r="B648" s="221" t="s">
        <v>233</v>
      </c>
      <c r="C648" s="20">
        <v>117</v>
      </c>
      <c r="D648" s="20">
        <v>2014</v>
      </c>
      <c r="E648" s="22" t="s">
        <v>585</v>
      </c>
      <c r="F648" s="221" t="s">
        <v>245</v>
      </c>
      <c r="G648" s="287" t="s">
        <v>274</v>
      </c>
      <c r="H648" s="288" t="s">
        <v>247</v>
      </c>
    </row>
    <row r="649" spans="1:8">
      <c r="A649" s="220">
        <f t="shared" si="10"/>
        <v>648</v>
      </c>
      <c r="B649" s="221" t="s">
        <v>233</v>
      </c>
      <c r="C649" s="20">
        <f>Hoja1!A170</f>
        <v>117</v>
      </c>
      <c r="D649" s="20">
        <f>Hoja1!B170</f>
        <v>2015</v>
      </c>
      <c r="E649" s="22" t="str">
        <f>Hoja1!C170</f>
        <v xml:space="preserve">LUIS HERNANDO MANRIQUE </v>
      </c>
      <c r="F649" s="221" t="s">
        <v>249</v>
      </c>
      <c r="G649" s="287" t="s">
        <v>249</v>
      </c>
      <c r="H649" s="288" t="s">
        <v>250</v>
      </c>
    </row>
    <row r="650" spans="1:8">
      <c r="A650" s="220">
        <f t="shared" si="10"/>
        <v>649</v>
      </c>
      <c r="B650" s="221" t="s">
        <v>233</v>
      </c>
      <c r="C650" s="20">
        <f>Hoja1!A171</f>
        <v>118</v>
      </c>
      <c r="D650" s="20">
        <f>Hoja1!B171</f>
        <v>2012</v>
      </c>
      <c r="E650" s="22" t="str">
        <f>Hoja1!C171</f>
        <v>MARLOBY MOTTA</v>
      </c>
      <c r="F650" s="221" t="s">
        <v>249</v>
      </c>
      <c r="G650" s="287" t="s">
        <v>249</v>
      </c>
      <c r="H650" s="290" t="s">
        <v>250</v>
      </c>
    </row>
    <row r="651" spans="1:8" hidden="1">
      <c r="A651" s="220">
        <f t="shared" si="10"/>
        <v>650</v>
      </c>
      <c r="B651" s="221" t="s">
        <v>233</v>
      </c>
      <c r="C651" s="20">
        <v>118</v>
      </c>
      <c r="D651" s="20">
        <v>2014</v>
      </c>
      <c r="E651" s="22" t="s">
        <v>586</v>
      </c>
      <c r="F651" s="221" t="s">
        <v>245</v>
      </c>
      <c r="G651" s="287" t="s">
        <v>274</v>
      </c>
      <c r="H651" s="290" t="s">
        <v>247</v>
      </c>
    </row>
    <row r="652" spans="1:8">
      <c r="A652" s="220">
        <f t="shared" si="10"/>
        <v>651</v>
      </c>
      <c r="B652" s="221" t="s">
        <v>233</v>
      </c>
      <c r="C652" s="20">
        <f>Hoja1!A172</f>
        <v>119</v>
      </c>
      <c r="D652" s="20">
        <f>Hoja1!B172</f>
        <v>2014</v>
      </c>
      <c r="E652" s="22" t="str">
        <f>Hoja1!C172</f>
        <v xml:space="preserve">MARIA WALDINA SUAREZ LAMPREA </v>
      </c>
      <c r="F652" s="221" t="s">
        <v>249</v>
      </c>
      <c r="G652" s="287" t="s">
        <v>249</v>
      </c>
      <c r="H652" s="288" t="s">
        <v>250</v>
      </c>
    </row>
    <row r="653" spans="1:8">
      <c r="A653" s="220">
        <f t="shared" si="10"/>
        <v>652</v>
      </c>
      <c r="B653" s="221" t="s">
        <v>233</v>
      </c>
      <c r="C653" s="20">
        <f>Hoja1!A173</f>
        <v>119</v>
      </c>
      <c r="D653" s="20">
        <f>Hoja1!B173</f>
        <v>2015</v>
      </c>
      <c r="E653" s="22" t="str">
        <f>Hoja1!C173</f>
        <v xml:space="preserve">CARLOS ALBERTO CASTIBLANCO DIAZ </v>
      </c>
      <c r="F653" s="221" t="s">
        <v>249</v>
      </c>
      <c r="G653" s="287" t="s">
        <v>249</v>
      </c>
      <c r="H653" s="288" t="s">
        <v>250</v>
      </c>
    </row>
    <row r="654" spans="1:8">
      <c r="A654" s="220">
        <f t="shared" si="10"/>
        <v>653</v>
      </c>
      <c r="B654" s="221" t="s">
        <v>233</v>
      </c>
      <c r="C654" s="20">
        <v>120</v>
      </c>
      <c r="D654" s="20">
        <v>2012</v>
      </c>
      <c r="E654" s="22" t="s">
        <v>587</v>
      </c>
      <c r="F654" s="221" t="s">
        <v>249</v>
      </c>
      <c r="G654" s="287" t="s">
        <v>249</v>
      </c>
      <c r="H654" s="290" t="s">
        <v>250</v>
      </c>
    </row>
    <row r="655" spans="1:8">
      <c r="A655" s="220">
        <f t="shared" si="10"/>
        <v>654</v>
      </c>
      <c r="B655" s="221" t="s">
        <v>233</v>
      </c>
      <c r="C655" s="20">
        <f>Hoja1!A174</f>
        <v>120</v>
      </c>
      <c r="D655" s="20">
        <f>Hoja1!B174</f>
        <v>2014</v>
      </c>
      <c r="E655" s="22" t="str">
        <f>Hoja1!C174</f>
        <v xml:space="preserve">LUZ ADRIANA ORJUELA </v>
      </c>
      <c r="F655" s="221" t="s">
        <v>249</v>
      </c>
      <c r="G655" s="287" t="s">
        <v>249</v>
      </c>
      <c r="H655" s="290" t="s">
        <v>250</v>
      </c>
    </row>
    <row r="656" spans="1:8">
      <c r="A656" s="220">
        <f t="shared" si="10"/>
        <v>655</v>
      </c>
      <c r="B656" s="221" t="s">
        <v>233</v>
      </c>
      <c r="C656" s="20">
        <f>Hoja1!A175</f>
        <v>120</v>
      </c>
      <c r="D656" s="20">
        <f>Hoja1!B175</f>
        <v>2015</v>
      </c>
      <c r="E656" s="22" t="str">
        <f>Hoja1!C175</f>
        <v xml:space="preserve">MARIA GLADYS MADRIGAL TAPIERO </v>
      </c>
      <c r="F656" s="221" t="s">
        <v>249</v>
      </c>
      <c r="G656" s="287" t="s">
        <v>249</v>
      </c>
      <c r="H656" s="288" t="s">
        <v>250</v>
      </c>
    </row>
    <row r="657" spans="1:8" hidden="1">
      <c r="A657" s="220">
        <f t="shared" si="10"/>
        <v>656</v>
      </c>
      <c r="B657" s="221" t="s">
        <v>233</v>
      </c>
      <c r="C657" s="20">
        <v>121</v>
      </c>
      <c r="D657" s="20">
        <v>2014</v>
      </c>
      <c r="E657" s="22" t="s">
        <v>588</v>
      </c>
      <c r="F657" s="221" t="s">
        <v>245</v>
      </c>
      <c r="G657" s="287" t="s">
        <v>274</v>
      </c>
      <c r="H657" s="288" t="s">
        <v>247</v>
      </c>
    </row>
    <row r="658" spans="1:8">
      <c r="A658" s="220">
        <f t="shared" si="10"/>
        <v>657</v>
      </c>
      <c r="B658" s="221" t="s">
        <v>233</v>
      </c>
      <c r="C658" s="20">
        <f>Hoja1!A176</f>
        <v>122</v>
      </c>
      <c r="D658" s="20">
        <f>Hoja1!B176</f>
        <v>2012</v>
      </c>
      <c r="E658" s="22" t="str">
        <f>Hoja1!C176</f>
        <v>ALEJANDRO MUÑOZ VILLA</v>
      </c>
      <c r="F658" s="221" t="s">
        <v>249</v>
      </c>
      <c r="G658" s="287" t="s">
        <v>249</v>
      </c>
      <c r="H658" s="288" t="s">
        <v>250</v>
      </c>
    </row>
    <row r="659" spans="1:8">
      <c r="A659" s="220">
        <f t="shared" si="10"/>
        <v>658</v>
      </c>
      <c r="B659" s="221" t="s">
        <v>233</v>
      </c>
      <c r="C659" s="20">
        <v>123</v>
      </c>
      <c r="D659" s="20">
        <v>2006</v>
      </c>
      <c r="E659" s="22" t="s">
        <v>589</v>
      </c>
      <c r="F659" s="221" t="s">
        <v>249</v>
      </c>
      <c r="G659" s="287" t="s">
        <v>249</v>
      </c>
      <c r="H659" s="288" t="s">
        <v>250</v>
      </c>
    </row>
    <row r="660" spans="1:8" hidden="1">
      <c r="A660" s="220">
        <f t="shared" si="10"/>
        <v>659</v>
      </c>
      <c r="B660" s="221" t="s">
        <v>233</v>
      </c>
      <c r="C660" s="20">
        <v>123</v>
      </c>
      <c r="D660" s="20">
        <v>2014</v>
      </c>
      <c r="E660" s="22" t="s">
        <v>590</v>
      </c>
      <c r="F660" s="221" t="s">
        <v>245</v>
      </c>
      <c r="G660" s="287" t="s">
        <v>274</v>
      </c>
      <c r="H660" s="288" t="s">
        <v>247</v>
      </c>
    </row>
    <row r="661" spans="1:8" hidden="1">
      <c r="A661" s="220">
        <f t="shared" si="10"/>
        <v>660</v>
      </c>
      <c r="B661" s="221" t="s">
        <v>233</v>
      </c>
      <c r="C661" s="20">
        <v>124</v>
      </c>
      <c r="D661" s="20">
        <v>2015</v>
      </c>
      <c r="E661" s="22" t="s">
        <v>280</v>
      </c>
      <c r="F661" s="221" t="s">
        <v>245</v>
      </c>
      <c r="G661" s="287" t="s">
        <v>274</v>
      </c>
      <c r="H661" s="288" t="s">
        <v>247</v>
      </c>
    </row>
    <row r="662" spans="1:8" hidden="1">
      <c r="A662" s="220">
        <f t="shared" si="10"/>
        <v>661</v>
      </c>
      <c r="B662" s="221" t="s">
        <v>233</v>
      </c>
      <c r="C662" s="20">
        <v>125</v>
      </c>
      <c r="D662" s="20">
        <v>2007</v>
      </c>
      <c r="E662" s="22" t="s">
        <v>591</v>
      </c>
      <c r="F662" s="221" t="s">
        <v>245</v>
      </c>
      <c r="G662" s="287" t="s">
        <v>274</v>
      </c>
      <c r="H662" s="288" t="s">
        <v>247</v>
      </c>
    </row>
    <row r="663" spans="1:8">
      <c r="A663" s="220">
        <f t="shared" si="10"/>
        <v>662</v>
      </c>
      <c r="B663" s="221" t="s">
        <v>233</v>
      </c>
      <c r="C663" s="20">
        <f>Hoja1!A177</f>
        <v>125</v>
      </c>
      <c r="D663" s="20">
        <f>Hoja1!B177</f>
        <v>2012</v>
      </c>
      <c r="E663" s="22" t="str">
        <f>Hoja1!C177</f>
        <v xml:space="preserve">SIN DETERMINAR </v>
      </c>
      <c r="F663" s="221" t="s">
        <v>249</v>
      </c>
      <c r="G663" s="287" t="s">
        <v>249</v>
      </c>
      <c r="H663" s="288" t="s">
        <v>250</v>
      </c>
    </row>
    <row r="664" spans="1:8">
      <c r="A664" s="220">
        <f t="shared" si="10"/>
        <v>663</v>
      </c>
      <c r="B664" s="221" t="s">
        <v>233</v>
      </c>
      <c r="C664" s="20">
        <f>Hoja1!A178</f>
        <v>125</v>
      </c>
      <c r="D664" s="20">
        <f>Hoja1!B178</f>
        <v>2014</v>
      </c>
      <c r="E664" s="22" t="str">
        <f>Hoja1!C178</f>
        <v xml:space="preserve">LORENA GIRALDO ORTIZ </v>
      </c>
      <c r="F664" s="221" t="s">
        <v>249</v>
      </c>
      <c r="G664" s="287" t="s">
        <v>249</v>
      </c>
      <c r="H664" s="288" t="s">
        <v>250</v>
      </c>
    </row>
    <row r="665" spans="1:8">
      <c r="A665" s="220">
        <f t="shared" si="10"/>
        <v>664</v>
      </c>
      <c r="B665" s="221" t="s">
        <v>233</v>
      </c>
      <c r="C665" s="20">
        <v>126</v>
      </c>
      <c r="D665" s="20">
        <v>2006</v>
      </c>
      <c r="E665" s="22" t="s">
        <v>592</v>
      </c>
      <c r="F665" s="221" t="s">
        <v>249</v>
      </c>
      <c r="G665" s="287" t="s">
        <v>249</v>
      </c>
      <c r="H665" s="288" t="s">
        <v>250</v>
      </c>
    </row>
    <row r="666" spans="1:8">
      <c r="A666" s="220">
        <f t="shared" si="10"/>
        <v>665</v>
      </c>
      <c r="B666" s="221" t="s">
        <v>233</v>
      </c>
      <c r="C666" s="20">
        <f>Hoja1!A179</f>
        <v>126</v>
      </c>
      <c r="D666" s="20">
        <f>Hoja1!B179</f>
        <v>2014</v>
      </c>
      <c r="E666" s="22" t="str">
        <f>Hoja1!C179</f>
        <v xml:space="preserve">MARIA CONSTANZA ALBARRACIN </v>
      </c>
      <c r="F666" s="221" t="s">
        <v>249</v>
      </c>
      <c r="G666" s="287" t="s">
        <v>249</v>
      </c>
      <c r="H666" s="288" t="s">
        <v>250</v>
      </c>
    </row>
    <row r="667" spans="1:8">
      <c r="A667" s="220">
        <f t="shared" si="10"/>
        <v>666</v>
      </c>
      <c r="B667" s="221" t="s">
        <v>233</v>
      </c>
      <c r="C667" s="20">
        <f>Hoja1!A180</f>
        <v>127</v>
      </c>
      <c r="D667" s="20">
        <f>Hoja1!B180</f>
        <v>2012</v>
      </c>
      <c r="E667" s="22" t="str">
        <f>Hoja1!C180</f>
        <v xml:space="preserve"> NIDIA MARIA CIFUENTES TABARES Y ALCIBIODES GONZALEZ </v>
      </c>
      <c r="F667" s="221" t="s">
        <v>249</v>
      </c>
      <c r="G667" s="287" t="s">
        <v>249</v>
      </c>
      <c r="H667" s="288" t="s">
        <v>250</v>
      </c>
    </row>
    <row r="668" spans="1:8">
      <c r="A668" s="220">
        <f t="shared" si="10"/>
        <v>667</v>
      </c>
      <c r="B668" s="221" t="s">
        <v>233</v>
      </c>
      <c r="C668" s="20">
        <v>127</v>
      </c>
      <c r="D668" s="20">
        <v>2014</v>
      </c>
      <c r="E668" s="22" t="s">
        <v>593</v>
      </c>
      <c r="F668" s="221" t="s">
        <v>249</v>
      </c>
      <c r="G668" s="287" t="s">
        <v>249</v>
      </c>
      <c r="H668" s="290" t="s">
        <v>250</v>
      </c>
    </row>
    <row r="669" spans="1:8">
      <c r="A669" s="220">
        <f t="shared" si="10"/>
        <v>668</v>
      </c>
      <c r="B669" s="221" t="s">
        <v>233</v>
      </c>
      <c r="C669" s="20">
        <f>Hoja1!A181</f>
        <v>128</v>
      </c>
      <c r="D669" s="20">
        <f>Hoja1!B181</f>
        <v>2006</v>
      </c>
      <c r="E669" s="22" t="str">
        <f>Hoja1!C181</f>
        <v xml:space="preserve">EMELINA CADENA BARBOSA </v>
      </c>
      <c r="F669" s="221" t="s">
        <v>249</v>
      </c>
      <c r="G669" s="287" t="s">
        <v>249</v>
      </c>
      <c r="H669" s="288" t="s">
        <v>250</v>
      </c>
    </row>
    <row r="670" spans="1:8">
      <c r="A670" s="220">
        <f t="shared" si="10"/>
        <v>669</v>
      </c>
      <c r="B670" s="221" t="s">
        <v>233</v>
      </c>
      <c r="C670" s="20">
        <f>Hoja1!A182</f>
        <v>128</v>
      </c>
      <c r="D670" s="20">
        <f>Hoja1!B182</f>
        <v>2012</v>
      </c>
      <c r="E670" s="22" t="str">
        <f>Hoja1!C182</f>
        <v xml:space="preserve">SIN DETERMINAR </v>
      </c>
      <c r="F670" s="221" t="s">
        <v>249</v>
      </c>
      <c r="G670" s="287" t="s">
        <v>249</v>
      </c>
      <c r="H670" s="288" t="s">
        <v>250</v>
      </c>
    </row>
    <row r="671" spans="1:8">
      <c r="A671" s="220">
        <f t="shared" si="10"/>
        <v>670</v>
      </c>
      <c r="B671" s="221" t="s">
        <v>233</v>
      </c>
      <c r="C671" s="20">
        <f>Hoja1!A183</f>
        <v>129</v>
      </c>
      <c r="D671" s="20">
        <f>Hoja1!B183</f>
        <v>2012</v>
      </c>
      <c r="E671" s="22" t="str">
        <f>Hoja1!C183</f>
        <v xml:space="preserve">JULIETH PAOLA CASTRO </v>
      </c>
      <c r="F671" s="221" t="s">
        <v>249</v>
      </c>
      <c r="G671" s="287" t="s">
        <v>249</v>
      </c>
      <c r="H671" s="288" t="s">
        <v>250</v>
      </c>
    </row>
    <row r="672" spans="1:8">
      <c r="A672" s="220">
        <f t="shared" si="10"/>
        <v>671</v>
      </c>
      <c r="B672" s="221" t="s">
        <v>233</v>
      </c>
      <c r="C672" s="20">
        <v>129</v>
      </c>
      <c r="D672" s="20">
        <v>2014</v>
      </c>
      <c r="E672" s="22" t="s">
        <v>594</v>
      </c>
      <c r="F672" s="221" t="s">
        <v>249</v>
      </c>
      <c r="G672" s="287" t="s">
        <v>249</v>
      </c>
      <c r="H672" s="288" t="s">
        <v>250</v>
      </c>
    </row>
    <row r="673" spans="1:8">
      <c r="A673" s="220">
        <f t="shared" si="10"/>
        <v>672</v>
      </c>
      <c r="B673" s="221" t="s">
        <v>233</v>
      </c>
      <c r="C673" s="20">
        <v>130</v>
      </c>
      <c r="D673" s="20">
        <v>2006</v>
      </c>
      <c r="E673" s="22" t="s">
        <v>595</v>
      </c>
      <c r="F673" s="221" t="s">
        <v>249</v>
      </c>
      <c r="G673" s="287" t="s">
        <v>249</v>
      </c>
      <c r="H673" s="288" t="s">
        <v>250</v>
      </c>
    </row>
    <row r="674" spans="1:8">
      <c r="A674" s="220">
        <f t="shared" si="10"/>
        <v>673</v>
      </c>
      <c r="B674" s="221" t="s">
        <v>233</v>
      </c>
      <c r="C674" s="20">
        <v>131</v>
      </c>
      <c r="D674" s="20">
        <v>2006</v>
      </c>
      <c r="E674" s="22" t="s">
        <v>596</v>
      </c>
      <c r="F674" s="221" t="s">
        <v>249</v>
      </c>
      <c r="G674" s="287" t="s">
        <v>249</v>
      </c>
      <c r="H674" s="290" t="s">
        <v>250</v>
      </c>
    </row>
    <row r="675" spans="1:8">
      <c r="A675" s="220">
        <f t="shared" si="10"/>
        <v>674</v>
      </c>
      <c r="B675" s="221" t="s">
        <v>233</v>
      </c>
      <c r="C675" s="20">
        <f>Hoja1!A184</f>
        <v>131</v>
      </c>
      <c r="D675" s="20">
        <f>Hoja1!B184</f>
        <v>2014</v>
      </c>
      <c r="E675" s="22" t="str">
        <f>Hoja1!C184</f>
        <v xml:space="preserve">ALEXANDER ESCOBAR VILLEGAS </v>
      </c>
      <c r="F675" s="221" t="s">
        <v>249</v>
      </c>
      <c r="G675" s="287" t="s">
        <v>249</v>
      </c>
      <c r="H675" s="288" t="s">
        <v>250</v>
      </c>
    </row>
    <row r="676" spans="1:8">
      <c r="A676" s="220">
        <f t="shared" si="10"/>
        <v>675</v>
      </c>
      <c r="B676" s="221" t="s">
        <v>233</v>
      </c>
      <c r="C676" s="20">
        <f>Hoja1!A185</f>
        <v>131</v>
      </c>
      <c r="D676" s="20">
        <f>Hoja1!B185</f>
        <v>2015</v>
      </c>
      <c r="E676" s="22" t="str">
        <f>Hoja1!C185</f>
        <v xml:space="preserve">CARLOS ALBERTO VASQUEZ GARCES </v>
      </c>
      <c r="F676" s="221" t="s">
        <v>249</v>
      </c>
      <c r="G676" s="287" t="s">
        <v>249</v>
      </c>
      <c r="H676" s="288" t="s">
        <v>250</v>
      </c>
    </row>
    <row r="677" spans="1:8">
      <c r="A677" s="220">
        <f t="shared" si="10"/>
        <v>676</v>
      </c>
      <c r="B677" s="221" t="s">
        <v>233</v>
      </c>
      <c r="C677" s="20">
        <v>132</v>
      </c>
      <c r="D677" s="20">
        <v>2006</v>
      </c>
      <c r="E677" s="22" t="s">
        <v>597</v>
      </c>
      <c r="F677" s="221" t="s">
        <v>249</v>
      </c>
      <c r="G677" s="287" t="s">
        <v>249</v>
      </c>
      <c r="H677" s="288" t="s">
        <v>250</v>
      </c>
    </row>
    <row r="678" spans="1:8">
      <c r="A678" s="220">
        <f t="shared" si="10"/>
        <v>677</v>
      </c>
      <c r="B678" s="221" t="s">
        <v>233</v>
      </c>
      <c r="C678" s="20">
        <f>Hoja1!A186</f>
        <v>132</v>
      </c>
      <c r="D678" s="20">
        <f>Hoja1!B186</f>
        <v>2012</v>
      </c>
      <c r="E678" s="22" t="str">
        <f>Hoja1!C186</f>
        <v xml:space="preserve">SIN DETERMINAR </v>
      </c>
      <c r="F678" s="221" t="s">
        <v>249</v>
      </c>
      <c r="G678" s="287" t="s">
        <v>249</v>
      </c>
      <c r="H678" s="288" t="s">
        <v>250</v>
      </c>
    </row>
    <row r="679" spans="1:8">
      <c r="A679" s="220">
        <f t="shared" si="10"/>
        <v>678</v>
      </c>
      <c r="B679" s="221" t="s">
        <v>233</v>
      </c>
      <c r="C679" s="20">
        <v>133</v>
      </c>
      <c r="D679" s="20">
        <v>2006</v>
      </c>
      <c r="E679" s="22" t="s">
        <v>598</v>
      </c>
      <c r="F679" s="221" t="s">
        <v>249</v>
      </c>
      <c r="G679" s="287" t="s">
        <v>249</v>
      </c>
      <c r="H679" s="288" t="s">
        <v>250</v>
      </c>
    </row>
    <row r="680" spans="1:8" hidden="1">
      <c r="A680" s="220">
        <f t="shared" si="10"/>
        <v>679</v>
      </c>
      <c r="B680" s="221" t="s">
        <v>231</v>
      </c>
      <c r="C680" s="20">
        <v>1</v>
      </c>
      <c r="D680" s="20">
        <v>2015</v>
      </c>
      <c r="E680" s="22" t="s">
        <v>251</v>
      </c>
      <c r="F680" s="221" t="s">
        <v>245</v>
      </c>
      <c r="G680" s="287" t="s">
        <v>246</v>
      </c>
      <c r="H680" s="290" t="s">
        <v>247</v>
      </c>
    </row>
    <row r="681" spans="1:8">
      <c r="A681" s="220">
        <f t="shared" si="10"/>
        <v>680</v>
      </c>
      <c r="B681" s="221" t="s">
        <v>231</v>
      </c>
      <c r="C681" s="20">
        <v>3</v>
      </c>
      <c r="D681" s="20">
        <v>2015</v>
      </c>
      <c r="E681" s="22" t="s">
        <v>599</v>
      </c>
      <c r="F681" s="221" t="s">
        <v>249</v>
      </c>
      <c r="G681" s="287" t="s">
        <v>249</v>
      </c>
      <c r="H681" s="288" t="s">
        <v>250</v>
      </c>
    </row>
    <row r="682" spans="1:8" hidden="1">
      <c r="A682" s="220">
        <f t="shared" si="10"/>
        <v>681</v>
      </c>
      <c r="B682" s="221" t="s">
        <v>231</v>
      </c>
      <c r="C682" s="20">
        <v>4</v>
      </c>
      <c r="D682" s="20">
        <v>2015</v>
      </c>
      <c r="E682" s="22" t="s">
        <v>600</v>
      </c>
      <c r="F682" s="221" t="s">
        <v>245</v>
      </c>
      <c r="G682" s="287" t="s">
        <v>246</v>
      </c>
      <c r="H682" s="290" t="s">
        <v>247</v>
      </c>
    </row>
    <row r="683" spans="1:8">
      <c r="A683" s="220">
        <f t="shared" si="10"/>
        <v>682</v>
      </c>
      <c r="B683" s="221" t="s">
        <v>231</v>
      </c>
      <c r="C683" s="20">
        <v>8976</v>
      </c>
      <c r="D683" s="20">
        <v>2014</v>
      </c>
      <c r="E683" s="22" t="s">
        <v>601</v>
      </c>
      <c r="F683" s="221" t="s">
        <v>249</v>
      </c>
      <c r="G683" s="287" t="s">
        <v>249</v>
      </c>
      <c r="H683" s="288" t="s">
        <v>250</v>
      </c>
    </row>
    <row r="684" spans="1:8" hidden="1">
      <c r="A684" s="220">
        <f t="shared" si="10"/>
        <v>683</v>
      </c>
      <c r="B684" s="221" t="s">
        <v>232</v>
      </c>
      <c r="C684" s="20">
        <v>85</v>
      </c>
      <c r="D684" s="20">
        <v>2016</v>
      </c>
      <c r="E684" s="22" t="s">
        <v>314</v>
      </c>
      <c r="F684" s="221" t="s">
        <v>245</v>
      </c>
      <c r="G684" s="287" t="s">
        <v>278</v>
      </c>
      <c r="H684" s="290" t="s">
        <v>247</v>
      </c>
    </row>
    <row r="685" spans="1:8">
      <c r="A685" s="220">
        <f t="shared" si="10"/>
        <v>684</v>
      </c>
      <c r="B685" s="221" t="s">
        <v>232</v>
      </c>
      <c r="C685" s="20">
        <v>86</v>
      </c>
      <c r="D685" s="20">
        <v>2010</v>
      </c>
      <c r="E685" s="22" t="s">
        <v>602</v>
      </c>
      <c r="F685" s="221" t="s">
        <v>249</v>
      </c>
      <c r="G685" s="287" t="s">
        <v>249</v>
      </c>
      <c r="H685" s="288" t="s">
        <v>250</v>
      </c>
    </row>
    <row r="686" spans="1:8">
      <c r="A686" s="220">
        <f t="shared" si="10"/>
        <v>685</v>
      </c>
      <c r="B686" s="221" t="s">
        <v>232</v>
      </c>
      <c r="C686" s="20">
        <v>86</v>
      </c>
      <c r="D686" s="20">
        <v>2014</v>
      </c>
      <c r="E686" s="22" t="s">
        <v>603</v>
      </c>
      <c r="F686" s="221" t="s">
        <v>249</v>
      </c>
      <c r="G686" s="287" t="s">
        <v>249</v>
      </c>
      <c r="H686" s="288" t="s">
        <v>250</v>
      </c>
    </row>
    <row r="687" spans="1:8">
      <c r="A687" s="220">
        <f t="shared" si="10"/>
        <v>686</v>
      </c>
      <c r="B687" s="221" t="s">
        <v>232</v>
      </c>
      <c r="C687" s="20">
        <v>86</v>
      </c>
      <c r="D687" s="20">
        <v>2016</v>
      </c>
      <c r="E687" s="22" t="s">
        <v>604</v>
      </c>
      <c r="F687" s="221" t="s">
        <v>249</v>
      </c>
      <c r="G687" s="287" t="s">
        <v>249</v>
      </c>
      <c r="H687" s="288" t="s">
        <v>250</v>
      </c>
    </row>
    <row r="688" spans="1:8">
      <c r="A688" s="220">
        <f t="shared" si="10"/>
        <v>687</v>
      </c>
      <c r="B688" s="221" t="s">
        <v>232</v>
      </c>
      <c r="C688" s="20">
        <v>87</v>
      </c>
      <c r="D688" s="20">
        <v>2014</v>
      </c>
      <c r="E688" s="22" t="s">
        <v>605</v>
      </c>
      <c r="F688" s="221" t="s">
        <v>249</v>
      </c>
      <c r="G688" s="287" t="s">
        <v>249</v>
      </c>
      <c r="H688" s="288" t="s">
        <v>250</v>
      </c>
    </row>
    <row r="689" spans="1:8">
      <c r="A689" s="220">
        <f t="shared" si="10"/>
        <v>688</v>
      </c>
      <c r="B689" s="221" t="s">
        <v>232</v>
      </c>
      <c r="C689" s="20">
        <v>87</v>
      </c>
      <c r="D689" s="20">
        <v>2015</v>
      </c>
      <c r="E689" s="22" t="s">
        <v>606</v>
      </c>
      <c r="F689" s="221" t="s">
        <v>249</v>
      </c>
      <c r="G689" s="287" t="s">
        <v>249</v>
      </c>
      <c r="H689" s="288" t="s">
        <v>250</v>
      </c>
    </row>
    <row r="690" spans="1:8">
      <c r="A690" s="220">
        <f t="shared" si="10"/>
        <v>689</v>
      </c>
      <c r="B690" s="221" t="s">
        <v>232</v>
      </c>
      <c r="C690" s="20">
        <v>87</v>
      </c>
      <c r="D690" s="20">
        <v>2016</v>
      </c>
      <c r="E690" s="22" t="s">
        <v>607</v>
      </c>
      <c r="F690" s="221" t="s">
        <v>249</v>
      </c>
      <c r="G690" s="287" t="s">
        <v>249</v>
      </c>
      <c r="H690" s="288" t="s">
        <v>250</v>
      </c>
    </row>
    <row r="691" spans="1:8" hidden="1">
      <c r="A691" s="220">
        <f t="shared" si="10"/>
        <v>690</v>
      </c>
      <c r="B691" s="221" t="s">
        <v>232</v>
      </c>
      <c r="C691" s="20">
        <v>88</v>
      </c>
      <c r="D691" s="20">
        <v>2016</v>
      </c>
      <c r="E691" s="22" t="s">
        <v>314</v>
      </c>
      <c r="F691" s="221" t="s">
        <v>245</v>
      </c>
      <c r="G691" s="287" t="s">
        <v>278</v>
      </c>
      <c r="H691" s="288" t="s">
        <v>247</v>
      </c>
    </row>
    <row r="692" spans="1:8">
      <c r="A692" s="220">
        <f t="shared" si="10"/>
        <v>691</v>
      </c>
      <c r="B692" s="221" t="s">
        <v>232</v>
      </c>
      <c r="C692" s="20">
        <v>89</v>
      </c>
      <c r="D692" s="20">
        <v>2010</v>
      </c>
      <c r="E692" s="22" t="s">
        <v>608</v>
      </c>
      <c r="F692" s="221" t="s">
        <v>249</v>
      </c>
      <c r="G692" s="287" t="s">
        <v>249</v>
      </c>
      <c r="H692" s="288" t="s">
        <v>250</v>
      </c>
    </row>
    <row r="693" spans="1:8">
      <c r="A693" s="220">
        <f t="shared" si="10"/>
        <v>692</v>
      </c>
      <c r="B693" s="221" t="s">
        <v>232</v>
      </c>
      <c r="C693" s="20">
        <v>89</v>
      </c>
      <c r="D693" s="20">
        <v>2014</v>
      </c>
      <c r="E693" s="22" t="s">
        <v>609</v>
      </c>
      <c r="F693" s="221" t="s">
        <v>249</v>
      </c>
      <c r="G693" s="287" t="s">
        <v>249</v>
      </c>
      <c r="H693" s="288" t="s">
        <v>250</v>
      </c>
    </row>
    <row r="694" spans="1:8">
      <c r="A694" s="220">
        <f t="shared" si="10"/>
        <v>693</v>
      </c>
      <c r="B694" s="221" t="s">
        <v>232</v>
      </c>
      <c r="C694" s="20">
        <v>89</v>
      </c>
      <c r="D694" s="20">
        <v>2016</v>
      </c>
      <c r="E694" s="22" t="s">
        <v>610</v>
      </c>
      <c r="F694" s="221" t="s">
        <v>249</v>
      </c>
      <c r="G694" s="287" t="s">
        <v>249</v>
      </c>
      <c r="H694" s="288" t="s">
        <v>250</v>
      </c>
    </row>
    <row r="695" spans="1:8">
      <c r="A695" s="220">
        <f t="shared" si="10"/>
        <v>694</v>
      </c>
      <c r="B695" s="221" t="s">
        <v>232</v>
      </c>
      <c r="C695" s="20">
        <v>90</v>
      </c>
      <c r="D695" s="20">
        <v>2010</v>
      </c>
      <c r="E695" s="22" t="s">
        <v>611</v>
      </c>
      <c r="F695" s="221" t="s">
        <v>249</v>
      </c>
      <c r="G695" s="287" t="s">
        <v>249</v>
      </c>
      <c r="H695" s="288" t="s">
        <v>250</v>
      </c>
    </row>
    <row r="696" spans="1:8">
      <c r="A696" s="220">
        <f t="shared" si="10"/>
        <v>695</v>
      </c>
      <c r="B696" s="221" t="s">
        <v>232</v>
      </c>
      <c r="C696" s="20">
        <v>90</v>
      </c>
      <c r="D696" s="20">
        <v>2014</v>
      </c>
      <c r="E696" s="22" t="s">
        <v>314</v>
      </c>
      <c r="F696" s="221" t="s">
        <v>249</v>
      </c>
      <c r="G696" s="287" t="s">
        <v>249</v>
      </c>
      <c r="H696" s="288" t="s">
        <v>250</v>
      </c>
    </row>
    <row r="697" spans="1:8" hidden="1">
      <c r="A697" s="220">
        <f t="shared" si="10"/>
        <v>696</v>
      </c>
      <c r="B697" s="221" t="s">
        <v>232</v>
      </c>
      <c r="C697" s="20">
        <v>90</v>
      </c>
      <c r="D697" s="20">
        <v>2015</v>
      </c>
      <c r="E697" s="22" t="s">
        <v>355</v>
      </c>
      <c r="F697" s="221" t="s">
        <v>245</v>
      </c>
      <c r="G697" s="287" t="s">
        <v>278</v>
      </c>
      <c r="H697" s="290" t="s">
        <v>247</v>
      </c>
    </row>
    <row r="698" spans="1:8">
      <c r="A698" s="220">
        <f t="shared" si="10"/>
        <v>697</v>
      </c>
      <c r="B698" s="221" t="s">
        <v>232</v>
      </c>
      <c r="C698" s="20">
        <v>90</v>
      </c>
      <c r="D698" s="20">
        <v>2016</v>
      </c>
      <c r="E698" s="22" t="s">
        <v>314</v>
      </c>
      <c r="F698" s="221" t="s">
        <v>249</v>
      </c>
      <c r="G698" s="287" t="s">
        <v>249</v>
      </c>
      <c r="H698" s="288" t="s">
        <v>250</v>
      </c>
    </row>
    <row r="699" spans="1:8">
      <c r="A699" s="220">
        <f t="shared" si="10"/>
        <v>698</v>
      </c>
      <c r="B699" s="221" t="s">
        <v>232</v>
      </c>
      <c r="C699" s="20">
        <v>91</v>
      </c>
      <c r="D699" s="20">
        <v>2014</v>
      </c>
      <c r="E699" s="22" t="s">
        <v>612</v>
      </c>
      <c r="F699" s="221" t="s">
        <v>249</v>
      </c>
      <c r="G699" s="287" t="s">
        <v>249</v>
      </c>
      <c r="H699" s="288" t="s">
        <v>250</v>
      </c>
    </row>
    <row r="700" spans="1:8" hidden="1">
      <c r="A700" s="220">
        <f t="shared" si="10"/>
        <v>699</v>
      </c>
      <c r="B700" s="221" t="s">
        <v>232</v>
      </c>
      <c r="C700" s="20">
        <v>91</v>
      </c>
      <c r="D700" s="20">
        <v>2016</v>
      </c>
      <c r="E700" s="22" t="s">
        <v>314</v>
      </c>
      <c r="F700" s="221" t="s">
        <v>245</v>
      </c>
      <c r="G700" s="287" t="s">
        <v>278</v>
      </c>
      <c r="H700" s="290" t="s">
        <v>247</v>
      </c>
    </row>
    <row r="701" spans="1:8">
      <c r="A701" s="220">
        <f t="shared" si="10"/>
        <v>700</v>
      </c>
      <c r="B701" s="221" t="s">
        <v>232</v>
      </c>
      <c r="C701" s="20">
        <v>92</v>
      </c>
      <c r="D701" s="20">
        <v>2014</v>
      </c>
      <c r="E701" s="22" t="s">
        <v>515</v>
      </c>
      <c r="F701" s="221" t="s">
        <v>249</v>
      </c>
      <c r="G701" s="287" t="s">
        <v>249</v>
      </c>
      <c r="H701" s="288" t="s">
        <v>250</v>
      </c>
    </row>
    <row r="702" spans="1:8">
      <c r="A702" s="220">
        <f t="shared" si="10"/>
        <v>701</v>
      </c>
      <c r="B702" s="221" t="s">
        <v>232</v>
      </c>
      <c r="C702" s="20">
        <v>93</v>
      </c>
      <c r="D702" s="20">
        <v>2011</v>
      </c>
      <c r="E702" s="22" t="s">
        <v>613</v>
      </c>
      <c r="F702" s="221" t="s">
        <v>249</v>
      </c>
      <c r="G702" s="287" t="s">
        <v>249</v>
      </c>
      <c r="H702" s="288" t="s">
        <v>250</v>
      </c>
    </row>
    <row r="703" spans="1:8">
      <c r="A703" s="220">
        <f t="shared" si="10"/>
        <v>702</v>
      </c>
      <c r="B703" s="221" t="s">
        <v>232</v>
      </c>
      <c r="C703" s="20">
        <v>93</v>
      </c>
      <c r="D703" s="20">
        <v>2013</v>
      </c>
      <c r="E703" s="22" t="s">
        <v>280</v>
      </c>
      <c r="F703" s="221" t="s">
        <v>249</v>
      </c>
      <c r="G703" s="287" t="s">
        <v>249</v>
      </c>
      <c r="H703" s="290" t="s">
        <v>250</v>
      </c>
    </row>
    <row r="704" spans="1:8">
      <c r="A704" s="220">
        <f t="shared" si="10"/>
        <v>703</v>
      </c>
      <c r="B704" s="221" t="s">
        <v>232</v>
      </c>
      <c r="C704" s="20">
        <v>93</v>
      </c>
      <c r="D704" s="20">
        <v>2014</v>
      </c>
      <c r="E704" s="22" t="s">
        <v>614</v>
      </c>
      <c r="F704" s="221" t="s">
        <v>249</v>
      </c>
      <c r="G704" s="287" t="s">
        <v>249</v>
      </c>
      <c r="H704" s="290" t="s">
        <v>250</v>
      </c>
    </row>
    <row r="705" spans="1:8">
      <c r="A705" s="220">
        <f t="shared" si="10"/>
        <v>704</v>
      </c>
      <c r="B705" s="221" t="s">
        <v>232</v>
      </c>
      <c r="C705" s="20">
        <v>93</v>
      </c>
      <c r="D705" s="20">
        <v>2015</v>
      </c>
      <c r="E705" s="22" t="s">
        <v>358</v>
      </c>
      <c r="F705" s="221" t="s">
        <v>249</v>
      </c>
      <c r="G705" s="287" t="s">
        <v>249</v>
      </c>
      <c r="H705" s="288" t="s">
        <v>250</v>
      </c>
    </row>
    <row r="706" spans="1:8" hidden="1">
      <c r="A706" s="220">
        <f t="shared" si="10"/>
        <v>705</v>
      </c>
      <c r="B706" s="221" t="s">
        <v>232</v>
      </c>
      <c r="C706" s="20">
        <v>93</v>
      </c>
      <c r="D706" s="20">
        <v>2016</v>
      </c>
      <c r="E706" s="22" t="s">
        <v>362</v>
      </c>
      <c r="F706" s="221" t="s">
        <v>245</v>
      </c>
      <c r="G706" s="287" t="s">
        <v>278</v>
      </c>
      <c r="H706" s="290" t="s">
        <v>247</v>
      </c>
    </row>
    <row r="707" spans="1:8" hidden="1">
      <c r="A707" s="220">
        <f t="shared" ref="A707:A770" si="11">A706+1</f>
        <v>706</v>
      </c>
      <c r="B707" s="221" t="s">
        <v>232</v>
      </c>
      <c r="C707" s="20">
        <v>94</v>
      </c>
      <c r="D707" s="20">
        <v>2014</v>
      </c>
      <c r="E707" s="22" t="s">
        <v>615</v>
      </c>
      <c r="F707" s="221" t="s">
        <v>245</v>
      </c>
      <c r="G707" s="287" t="s">
        <v>278</v>
      </c>
      <c r="H707" s="290" t="s">
        <v>247</v>
      </c>
    </row>
    <row r="708" spans="1:8">
      <c r="A708" s="220">
        <f t="shared" si="11"/>
        <v>707</v>
      </c>
      <c r="B708" s="221" t="s">
        <v>232</v>
      </c>
      <c r="C708" s="20">
        <v>94</v>
      </c>
      <c r="D708" s="20">
        <v>2015</v>
      </c>
      <c r="E708" s="22" t="s">
        <v>358</v>
      </c>
      <c r="F708" s="221" t="s">
        <v>249</v>
      </c>
      <c r="G708" s="287" t="s">
        <v>249</v>
      </c>
      <c r="H708" s="288" t="s">
        <v>250</v>
      </c>
    </row>
    <row r="709" spans="1:8" hidden="1">
      <c r="A709" s="220">
        <f t="shared" si="11"/>
        <v>708</v>
      </c>
      <c r="B709" s="221" t="s">
        <v>232</v>
      </c>
      <c r="C709" s="20">
        <v>94</v>
      </c>
      <c r="D709" s="20">
        <v>2016</v>
      </c>
      <c r="E709" s="22" t="s">
        <v>358</v>
      </c>
      <c r="F709" s="221" t="s">
        <v>245</v>
      </c>
      <c r="G709" s="287" t="s">
        <v>278</v>
      </c>
      <c r="H709" s="290" t="s">
        <v>247</v>
      </c>
    </row>
    <row r="710" spans="1:8">
      <c r="A710" s="220">
        <f t="shared" si="11"/>
        <v>709</v>
      </c>
      <c r="B710" s="221" t="s">
        <v>232</v>
      </c>
      <c r="C710" s="20">
        <v>95</v>
      </c>
      <c r="D710" s="20">
        <v>2015</v>
      </c>
      <c r="E710" s="22" t="s">
        <v>616</v>
      </c>
      <c r="F710" s="221" t="s">
        <v>249</v>
      </c>
      <c r="G710" s="287" t="s">
        <v>249</v>
      </c>
      <c r="H710" s="288" t="s">
        <v>250</v>
      </c>
    </row>
    <row r="711" spans="1:8">
      <c r="A711" s="220">
        <f t="shared" si="11"/>
        <v>710</v>
      </c>
      <c r="B711" s="221" t="s">
        <v>232</v>
      </c>
      <c r="C711" s="20">
        <v>96</v>
      </c>
      <c r="D711" s="20">
        <v>2015</v>
      </c>
      <c r="E711" s="22" t="s">
        <v>314</v>
      </c>
      <c r="F711" s="221" t="s">
        <v>249</v>
      </c>
      <c r="G711" s="287" t="s">
        <v>249</v>
      </c>
      <c r="H711" s="288" t="s">
        <v>250</v>
      </c>
    </row>
    <row r="712" spans="1:8">
      <c r="A712" s="220">
        <f t="shared" si="11"/>
        <v>711</v>
      </c>
      <c r="B712" s="221" t="s">
        <v>232</v>
      </c>
      <c r="C712" s="20">
        <v>96</v>
      </c>
      <c r="D712" s="20">
        <v>2016</v>
      </c>
      <c r="E712" s="22" t="s">
        <v>617</v>
      </c>
      <c r="F712" s="221" t="s">
        <v>249</v>
      </c>
      <c r="G712" s="287" t="s">
        <v>249</v>
      </c>
      <c r="H712" s="288" t="s">
        <v>250</v>
      </c>
    </row>
    <row r="713" spans="1:8" hidden="1">
      <c r="A713" s="220">
        <f t="shared" si="11"/>
        <v>712</v>
      </c>
      <c r="B713" s="221" t="s">
        <v>232</v>
      </c>
      <c r="C713" s="20">
        <v>97</v>
      </c>
      <c r="D713" s="20">
        <v>2016</v>
      </c>
      <c r="E713" s="22" t="s">
        <v>314</v>
      </c>
      <c r="F713" s="221" t="s">
        <v>245</v>
      </c>
      <c r="G713" s="287" t="s">
        <v>278</v>
      </c>
      <c r="H713" s="290" t="s">
        <v>247</v>
      </c>
    </row>
    <row r="714" spans="1:8">
      <c r="A714" s="220">
        <f t="shared" si="11"/>
        <v>713</v>
      </c>
      <c r="B714" s="221" t="s">
        <v>232</v>
      </c>
      <c r="C714" s="20">
        <v>98</v>
      </c>
      <c r="D714" s="20">
        <v>2015</v>
      </c>
      <c r="E714" s="22" t="s">
        <v>618</v>
      </c>
      <c r="F714" s="221" t="s">
        <v>249</v>
      </c>
      <c r="G714" s="287" t="s">
        <v>249</v>
      </c>
      <c r="H714" s="288" t="s">
        <v>250</v>
      </c>
    </row>
    <row r="715" spans="1:8">
      <c r="A715" s="220">
        <f t="shared" si="11"/>
        <v>714</v>
      </c>
      <c r="B715" s="221" t="s">
        <v>232</v>
      </c>
      <c r="C715" s="20">
        <v>98</v>
      </c>
      <c r="D715" s="20">
        <v>2016</v>
      </c>
      <c r="E715" s="22" t="s">
        <v>280</v>
      </c>
      <c r="F715" s="221" t="s">
        <v>249</v>
      </c>
      <c r="G715" s="287" t="s">
        <v>249</v>
      </c>
      <c r="H715" s="288" t="s">
        <v>250</v>
      </c>
    </row>
    <row r="716" spans="1:8">
      <c r="A716" s="220">
        <f t="shared" si="11"/>
        <v>715</v>
      </c>
      <c r="B716" s="221" t="s">
        <v>232</v>
      </c>
      <c r="C716" s="20">
        <v>99</v>
      </c>
      <c r="D716" s="20">
        <v>2014</v>
      </c>
      <c r="E716" s="22" t="s">
        <v>619</v>
      </c>
      <c r="F716" s="221" t="s">
        <v>249</v>
      </c>
      <c r="G716" s="287" t="s">
        <v>249</v>
      </c>
      <c r="H716" s="290" t="s">
        <v>250</v>
      </c>
    </row>
    <row r="717" spans="1:8">
      <c r="A717" s="220">
        <f t="shared" si="11"/>
        <v>716</v>
      </c>
      <c r="B717" s="221" t="s">
        <v>232</v>
      </c>
      <c r="C717" s="20">
        <v>99</v>
      </c>
      <c r="D717" s="20">
        <v>2015</v>
      </c>
      <c r="E717" s="22" t="s">
        <v>358</v>
      </c>
      <c r="F717" s="221" t="s">
        <v>249</v>
      </c>
      <c r="G717" s="287" t="s">
        <v>249</v>
      </c>
      <c r="H717" s="288" t="s">
        <v>250</v>
      </c>
    </row>
    <row r="718" spans="1:8">
      <c r="A718" s="220">
        <f t="shared" si="11"/>
        <v>717</v>
      </c>
      <c r="B718" s="221" t="s">
        <v>232</v>
      </c>
      <c r="C718" s="20">
        <v>101</v>
      </c>
      <c r="D718" s="20">
        <v>2012</v>
      </c>
      <c r="E718" s="22" t="s">
        <v>280</v>
      </c>
      <c r="F718" s="221" t="s">
        <v>249</v>
      </c>
      <c r="G718" s="287" t="s">
        <v>249</v>
      </c>
      <c r="H718" s="288" t="s">
        <v>250</v>
      </c>
    </row>
    <row r="719" spans="1:8">
      <c r="A719" s="220">
        <f t="shared" si="11"/>
        <v>718</v>
      </c>
      <c r="B719" s="221" t="s">
        <v>232</v>
      </c>
      <c r="C719" s="20">
        <v>101</v>
      </c>
      <c r="D719" s="20">
        <v>2013</v>
      </c>
      <c r="E719" s="22" t="s">
        <v>482</v>
      </c>
      <c r="F719" s="221" t="s">
        <v>249</v>
      </c>
      <c r="G719" s="287" t="s">
        <v>249</v>
      </c>
      <c r="H719" s="288" t="s">
        <v>250</v>
      </c>
    </row>
    <row r="720" spans="1:8">
      <c r="A720" s="220">
        <f t="shared" si="11"/>
        <v>719</v>
      </c>
      <c r="B720" s="221" t="s">
        <v>232</v>
      </c>
      <c r="C720" s="20">
        <v>102</v>
      </c>
      <c r="D720" s="20">
        <v>2012</v>
      </c>
      <c r="E720" s="22" t="s">
        <v>620</v>
      </c>
      <c r="F720" s="221" t="s">
        <v>249</v>
      </c>
      <c r="G720" s="287" t="s">
        <v>249</v>
      </c>
      <c r="H720" s="288" t="s">
        <v>250</v>
      </c>
    </row>
    <row r="721" spans="1:8" hidden="1">
      <c r="A721" s="220">
        <f t="shared" si="11"/>
        <v>720</v>
      </c>
      <c r="B721" s="221" t="s">
        <v>232</v>
      </c>
      <c r="C721" s="20">
        <v>102</v>
      </c>
      <c r="D721" s="20">
        <v>2015</v>
      </c>
      <c r="E721" s="22" t="s">
        <v>280</v>
      </c>
      <c r="F721" s="221" t="s">
        <v>245</v>
      </c>
      <c r="G721" s="287" t="s">
        <v>246</v>
      </c>
      <c r="H721" s="290" t="s">
        <v>247</v>
      </c>
    </row>
    <row r="722" spans="1:8">
      <c r="A722" s="220">
        <f t="shared" si="11"/>
        <v>721</v>
      </c>
      <c r="B722" s="221" t="s">
        <v>232</v>
      </c>
      <c r="C722" s="20">
        <v>103</v>
      </c>
      <c r="D722" s="20">
        <v>2015</v>
      </c>
      <c r="E722" s="22" t="s">
        <v>621</v>
      </c>
      <c r="F722" s="221" t="s">
        <v>249</v>
      </c>
      <c r="G722" s="287" t="s">
        <v>249</v>
      </c>
      <c r="H722" s="288" t="s">
        <v>250</v>
      </c>
    </row>
    <row r="723" spans="1:8">
      <c r="A723" s="220">
        <f t="shared" si="11"/>
        <v>722</v>
      </c>
      <c r="B723" s="221" t="s">
        <v>232</v>
      </c>
      <c r="C723" s="20">
        <v>104</v>
      </c>
      <c r="D723" s="20">
        <v>2014</v>
      </c>
      <c r="E723" s="22" t="s">
        <v>622</v>
      </c>
      <c r="F723" s="221" t="s">
        <v>249</v>
      </c>
      <c r="G723" s="287" t="s">
        <v>249</v>
      </c>
      <c r="H723" s="288" t="s">
        <v>250</v>
      </c>
    </row>
    <row r="724" spans="1:8" hidden="1">
      <c r="A724" s="220">
        <f t="shared" si="11"/>
        <v>723</v>
      </c>
      <c r="B724" s="221" t="s">
        <v>232</v>
      </c>
      <c r="C724" s="20">
        <v>104</v>
      </c>
      <c r="D724" s="20">
        <v>2015</v>
      </c>
      <c r="E724" s="22" t="s">
        <v>621</v>
      </c>
      <c r="F724" s="221" t="s">
        <v>245</v>
      </c>
      <c r="G724" s="287" t="s">
        <v>278</v>
      </c>
      <c r="H724" s="290" t="s">
        <v>247</v>
      </c>
    </row>
    <row r="725" spans="1:8">
      <c r="A725" s="220">
        <f t="shared" si="11"/>
        <v>724</v>
      </c>
      <c r="B725" s="221" t="s">
        <v>232</v>
      </c>
      <c r="C725" s="20">
        <v>105</v>
      </c>
      <c r="D725" s="20">
        <v>2012</v>
      </c>
      <c r="E725" s="22" t="s">
        <v>623</v>
      </c>
      <c r="F725" s="221" t="s">
        <v>249</v>
      </c>
      <c r="G725" s="287" t="s">
        <v>249</v>
      </c>
      <c r="H725" s="288" t="s">
        <v>250</v>
      </c>
    </row>
    <row r="726" spans="1:8">
      <c r="A726" s="220">
        <f t="shared" si="11"/>
        <v>725</v>
      </c>
      <c r="B726" s="221" t="s">
        <v>232</v>
      </c>
      <c r="C726" s="20">
        <v>105</v>
      </c>
      <c r="D726" s="20">
        <v>2014</v>
      </c>
      <c r="E726" s="22" t="s">
        <v>314</v>
      </c>
      <c r="F726" s="221" t="s">
        <v>249</v>
      </c>
      <c r="G726" s="287" t="s">
        <v>249</v>
      </c>
      <c r="H726" s="288" t="s">
        <v>250</v>
      </c>
    </row>
    <row r="727" spans="1:8">
      <c r="A727" s="220">
        <f t="shared" si="11"/>
        <v>726</v>
      </c>
      <c r="B727" s="221" t="s">
        <v>232</v>
      </c>
      <c r="C727" s="20">
        <v>105</v>
      </c>
      <c r="D727" s="20">
        <v>2015</v>
      </c>
      <c r="E727" s="22" t="s">
        <v>621</v>
      </c>
      <c r="F727" s="221" t="s">
        <v>249</v>
      </c>
      <c r="G727" s="287" t="s">
        <v>249</v>
      </c>
      <c r="H727" s="288" t="s">
        <v>250</v>
      </c>
    </row>
    <row r="728" spans="1:8">
      <c r="A728" s="220">
        <f t="shared" si="11"/>
        <v>727</v>
      </c>
      <c r="B728" s="221" t="s">
        <v>232</v>
      </c>
      <c r="C728" s="20">
        <v>106</v>
      </c>
      <c r="D728" s="20">
        <v>2015</v>
      </c>
      <c r="E728" s="22" t="s">
        <v>314</v>
      </c>
      <c r="F728" s="221" t="s">
        <v>249</v>
      </c>
      <c r="G728" s="287" t="s">
        <v>249</v>
      </c>
      <c r="H728" s="288" t="s">
        <v>250</v>
      </c>
    </row>
    <row r="729" spans="1:8">
      <c r="A729" s="220">
        <f t="shared" si="11"/>
        <v>728</v>
      </c>
      <c r="B729" s="221" t="s">
        <v>232</v>
      </c>
      <c r="C729" s="20">
        <v>107</v>
      </c>
      <c r="D729" s="20">
        <v>2014</v>
      </c>
      <c r="E729" s="22" t="s">
        <v>328</v>
      </c>
      <c r="F729" s="221" t="s">
        <v>249</v>
      </c>
      <c r="G729" s="287" t="s">
        <v>249</v>
      </c>
      <c r="H729" s="288" t="s">
        <v>250</v>
      </c>
    </row>
    <row r="730" spans="1:8">
      <c r="A730" s="220">
        <f t="shared" si="11"/>
        <v>729</v>
      </c>
      <c r="B730" s="221" t="s">
        <v>232</v>
      </c>
      <c r="C730" s="20">
        <v>107</v>
      </c>
      <c r="D730" s="20">
        <v>2015</v>
      </c>
      <c r="E730" s="22" t="s">
        <v>280</v>
      </c>
      <c r="F730" s="221" t="s">
        <v>249</v>
      </c>
      <c r="G730" s="287" t="s">
        <v>249</v>
      </c>
      <c r="H730" s="288" t="s">
        <v>250</v>
      </c>
    </row>
    <row r="731" spans="1:8">
      <c r="A731" s="220">
        <f t="shared" si="11"/>
        <v>730</v>
      </c>
      <c r="B731" s="221" t="s">
        <v>232</v>
      </c>
      <c r="C731" s="20">
        <v>108</v>
      </c>
      <c r="D731" s="20">
        <v>2013</v>
      </c>
      <c r="E731" s="22" t="s">
        <v>314</v>
      </c>
      <c r="F731" s="221" t="s">
        <v>249</v>
      </c>
      <c r="G731" s="287" t="s">
        <v>249</v>
      </c>
      <c r="H731" s="288" t="s">
        <v>250</v>
      </c>
    </row>
    <row r="732" spans="1:8">
      <c r="A732" s="220">
        <f t="shared" si="11"/>
        <v>731</v>
      </c>
      <c r="B732" s="221" t="s">
        <v>232</v>
      </c>
      <c r="C732" s="20">
        <v>108</v>
      </c>
      <c r="D732" s="20">
        <v>2015</v>
      </c>
      <c r="E732" s="22" t="s">
        <v>314</v>
      </c>
      <c r="F732" s="221" t="s">
        <v>249</v>
      </c>
      <c r="G732" s="287" t="s">
        <v>249</v>
      </c>
      <c r="H732" s="288" t="s">
        <v>250</v>
      </c>
    </row>
    <row r="733" spans="1:8">
      <c r="A733" s="220">
        <f t="shared" si="11"/>
        <v>732</v>
      </c>
      <c r="B733" s="221" t="s">
        <v>232</v>
      </c>
      <c r="C733" s="20">
        <v>109</v>
      </c>
      <c r="D733" s="20">
        <v>2013</v>
      </c>
      <c r="E733" s="22" t="s">
        <v>314</v>
      </c>
      <c r="F733" s="221" t="s">
        <v>249</v>
      </c>
      <c r="G733" s="287" t="s">
        <v>249</v>
      </c>
      <c r="H733" s="288" t="s">
        <v>250</v>
      </c>
    </row>
    <row r="734" spans="1:8" hidden="1">
      <c r="A734" s="220">
        <f t="shared" si="11"/>
        <v>733</v>
      </c>
      <c r="B734" s="221" t="s">
        <v>232</v>
      </c>
      <c r="C734" s="20">
        <v>109</v>
      </c>
      <c r="D734" s="20">
        <v>2014</v>
      </c>
      <c r="E734" s="22" t="s">
        <v>515</v>
      </c>
      <c r="F734" s="221" t="s">
        <v>245</v>
      </c>
      <c r="G734" s="287" t="s">
        <v>278</v>
      </c>
      <c r="H734" s="290" t="s">
        <v>247</v>
      </c>
    </row>
    <row r="735" spans="1:8">
      <c r="A735" s="220">
        <f t="shared" si="11"/>
        <v>734</v>
      </c>
      <c r="B735" s="221" t="s">
        <v>232</v>
      </c>
      <c r="C735" s="20">
        <v>109</v>
      </c>
      <c r="D735" s="20">
        <v>2015</v>
      </c>
      <c r="E735" s="22" t="s">
        <v>624</v>
      </c>
      <c r="F735" s="221" t="s">
        <v>249</v>
      </c>
      <c r="G735" s="287" t="s">
        <v>249</v>
      </c>
      <c r="H735" s="290" t="s">
        <v>250</v>
      </c>
    </row>
    <row r="736" spans="1:8">
      <c r="A736" s="220">
        <f t="shared" si="11"/>
        <v>735</v>
      </c>
      <c r="B736" s="221" t="s">
        <v>232</v>
      </c>
      <c r="C736" s="20">
        <v>111</v>
      </c>
      <c r="D736" s="20">
        <v>2014</v>
      </c>
      <c r="E736" s="22" t="s">
        <v>314</v>
      </c>
      <c r="F736" s="221" t="s">
        <v>249</v>
      </c>
      <c r="G736" s="287" t="s">
        <v>249</v>
      </c>
      <c r="H736" s="288" t="s">
        <v>250</v>
      </c>
    </row>
    <row r="737" spans="1:8" hidden="1">
      <c r="A737" s="220">
        <f t="shared" si="11"/>
        <v>736</v>
      </c>
      <c r="B737" s="221" t="s">
        <v>232</v>
      </c>
      <c r="C737" s="20">
        <v>113</v>
      </c>
      <c r="D737" s="20">
        <v>2012</v>
      </c>
      <c r="E737" s="22" t="s">
        <v>251</v>
      </c>
      <c r="F737" s="221" t="s">
        <v>245</v>
      </c>
      <c r="G737" s="287" t="s">
        <v>278</v>
      </c>
      <c r="H737" s="290" t="s">
        <v>247</v>
      </c>
    </row>
    <row r="738" spans="1:8">
      <c r="A738" s="220">
        <f t="shared" si="11"/>
        <v>737</v>
      </c>
      <c r="B738" s="221" t="s">
        <v>232</v>
      </c>
      <c r="C738" s="20">
        <v>114</v>
      </c>
      <c r="D738" s="20">
        <v>2012</v>
      </c>
      <c r="E738" s="22" t="s">
        <v>625</v>
      </c>
      <c r="F738" s="221" t="s">
        <v>249</v>
      </c>
      <c r="G738" s="287" t="s">
        <v>249</v>
      </c>
      <c r="H738" s="290" t="s">
        <v>250</v>
      </c>
    </row>
    <row r="739" spans="1:8">
      <c r="A739" s="220">
        <f t="shared" si="11"/>
        <v>738</v>
      </c>
      <c r="B739" s="221" t="s">
        <v>232</v>
      </c>
      <c r="C739" s="20">
        <v>114</v>
      </c>
      <c r="D739" s="20">
        <v>2013</v>
      </c>
      <c r="E739" s="22" t="s">
        <v>314</v>
      </c>
      <c r="F739" s="221" t="s">
        <v>249</v>
      </c>
      <c r="G739" s="287" t="s">
        <v>249</v>
      </c>
      <c r="H739" s="288" t="s">
        <v>250</v>
      </c>
    </row>
    <row r="740" spans="1:8">
      <c r="A740" s="220">
        <f t="shared" si="11"/>
        <v>739</v>
      </c>
      <c r="B740" s="221" t="s">
        <v>232</v>
      </c>
      <c r="C740" s="20">
        <v>114</v>
      </c>
      <c r="D740" s="20">
        <v>2015</v>
      </c>
      <c r="E740" s="22" t="s">
        <v>314</v>
      </c>
      <c r="F740" s="221" t="s">
        <v>249</v>
      </c>
      <c r="G740" s="287" t="s">
        <v>249</v>
      </c>
      <c r="H740" s="288" t="s">
        <v>250</v>
      </c>
    </row>
    <row r="741" spans="1:8" hidden="1">
      <c r="A741" s="220">
        <f t="shared" si="11"/>
        <v>740</v>
      </c>
      <c r="B741" s="221" t="s">
        <v>232</v>
      </c>
      <c r="C741" s="20">
        <v>115</v>
      </c>
      <c r="D741" s="20">
        <v>2012</v>
      </c>
      <c r="E741" s="22" t="s">
        <v>280</v>
      </c>
      <c r="F741" s="221" t="s">
        <v>245</v>
      </c>
      <c r="G741" s="287" t="s">
        <v>278</v>
      </c>
      <c r="H741" s="290" t="s">
        <v>247</v>
      </c>
    </row>
    <row r="742" spans="1:8">
      <c r="A742" s="220">
        <f t="shared" si="11"/>
        <v>741</v>
      </c>
      <c r="B742" s="221" t="s">
        <v>232</v>
      </c>
      <c r="C742" s="20">
        <v>115</v>
      </c>
      <c r="D742" s="20">
        <v>2013</v>
      </c>
      <c r="E742" s="22" t="s">
        <v>626</v>
      </c>
      <c r="F742" s="221" t="s">
        <v>249</v>
      </c>
      <c r="G742" s="287" t="s">
        <v>249</v>
      </c>
      <c r="H742" s="288" t="s">
        <v>250</v>
      </c>
    </row>
    <row r="743" spans="1:8">
      <c r="A743" s="220">
        <f t="shared" si="11"/>
        <v>742</v>
      </c>
      <c r="B743" s="221" t="s">
        <v>232</v>
      </c>
      <c r="C743" s="20">
        <v>116</v>
      </c>
      <c r="D743" s="20">
        <v>2014</v>
      </c>
      <c r="E743" s="22" t="s">
        <v>314</v>
      </c>
      <c r="F743" s="221" t="s">
        <v>249</v>
      </c>
      <c r="G743" s="287" t="s">
        <v>249</v>
      </c>
      <c r="H743" s="288" t="s">
        <v>250</v>
      </c>
    </row>
    <row r="744" spans="1:8">
      <c r="A744" s="220">
        <f t="shared" si="11"/>
        <v>743</v>
      </c>
      <c r="B744" s="221" t="s">
        <v>232</v>
      </c>
      <c r="C744" s="20">
        <v>117</v>
      </c>
      <c r="D744" s="20">
        <v>2015</v>
      </c>
      <c r="E744" s="22" t="s">
        <v>627</v>
      </c>
      <c r="F744" s="221" t="s">
        <v>249</v>
      </c>
      <c r="G744" s="287" t="s">
        <v>249</v>
      </c>
      <c r="H744" s="288" t="s">
        <v>250</v>
      </c>
    </row>
    <row r="745" spans="1:8">
      <c r="A745" s="220">
        <f t="shared" si="11"/>
        <v>744</v>
      </c>
      <c r="B745" s="221" t="s">
        <v>232</v>
      </c>
      <c r="C745" s="20">
        <v>118</v>
      </c>
      <c r="D745" s="20">
        <v>2012</v>
      </c>
      <c r="E745" s="22" t="s">
        <v>628</v>
      </c>
      <c r="F745" s="221" t="s">
        <v>249</v>
      </c>
      <c r="G745" s="287" t="s">
        <v>249</v>
      </c>
      <c r="H745" s="290" t="s">
        <v>250</v>
      </c>
    </row>
    <row r="746" spans="1:8">
      <c r="A746" s="220">
        <f t="shared" si="11"/>
        <v>745</v>
      </c>
      <c r="B746" s="221" t="s">
        <v>232</v>
      </c>
      <c r="C746" s="20">
        <v>118</v>
      </c>
      <c r="D746" s="20">
        <v>2015</v>
      </c>
      <c r="E746" s="22" t="s">
        <v>482</v>
      </c>
      <c r="F746" s="221" t="s">
        <v>249</v>
      </c>
      <c r="G746" s="287" t="s">
        <v>249</v>
      </c>
      <c r="H746" s="288" t="s">
        <v>250</v>
      </c>
    </row>
    <row r="747" spans="1:8">
      <c r="A747" s="220">
        <f t="shared" si="11"/>
        <v>746</v>
      </c>
      <c r="B747" s="221" t="s">
        <v>232</v>
      </c>
      <c r="C747" s="20">
        <v>119</v>
      </c>
      <c r="D747" s="20">
        <v>2012</v>
      </c>
      <c r="E747" s="22" t="s">
        <v>280</v>
      </c>
      <c r="F747" s="221" t="s">
        <v>249</v>
      </c>
      <c r="G747" s="287" t="s">
        <v>249</v>
      </c>
      <c r="H747" s="290" t="s">
        <v>250</v>
      </c>
    </row>
    <row r="748" spans="1:8">
      <c r="A748" s="220">
        <f t="shared" si="11"/>
        <v>747</v>
      </c>
      <c r="B748" s="221" t="s">
        <v>232</v>
      </c>
      <c r="C748" s="20">
        <v>120</v>
      </c>
      <c r="D748" s="20">
        <v>2012</v>
      </c>
      <c r="E748" s="22" t="s">
        <v>629</v>
      </c>
      <c r="F748" s="221" t="s">
        <v>249</v>
      </c>
      <c r="G748" s="287" t="s">
        <v>249</v>
      </c>
      <c r="H748" s="288" t="s">
        <v>250</v>
      </c>
    </row>
    <row r="749" spans="1:8">
      <c r="A749" s="220">
        <f t="shared" si="11"/>
        <v>748</v>
      </c>
      <c r="B749" s="221" t="s">
        <v>232</v>
      </c>
      <c r="C749" s="20">
        <v>120</v>
      </c>
      <c r="D749" s="20">
        <v>2014</v>
      </c>
      <c r="E749" s="22" t="s">
        <v>248</v>
      </c>
      <c r="F749" s="221" t="s">
        <v>249</v>
      </c>
      <c r="G749" s="287" t="s">
        <v>249</v>
      </c>
      <c r="H749" s="288" t="s">
        <v>250</v>
      </c>
    </row>
    <row r="750" spans="1:8">
      <c r="A750" s="220">
        <f t="shared" si="11"/>
        <v>749</v>
      </c>
      <c r="B750" s="221" t="s">
        <v>232</v>
      </c>
      <c r="C750" s="20">
        <v>120</v>
      </c>
      <c r="D750" s="20">
        <v>2015</v>
      </c>
      <c r="E750" s="22" t="s">
        <v>530</v>
      </c>
      <c r="F750" s="221" t="s">
        <v>249</v>
      </c>
      <c r="G750" s="287" t="s">
        <v>249</v>
      </c>
      <c r="H750" s="288" t="s">
        <v>250</v>
      </c>
    </row>
    <row r="751" spans="1:8">
      <c r="A751" s="220">
        <f t="shared" si="11"/>
        <v>750</v>
      </c>
      <c r="B751" s="221" t="s">
        <v>232</v>
      </c>
      <c r="C751" s="20">
        <v>121</v>
      </c>
      <c r="D751" s="20">
        <v>2014</v>
      </c>
      <c r="E751" s="22" t="s">
        <v>314</v>
      </c>
      <c r="F751" s="221" t="s">
        <v>249</v>
      </c>
      <c r="G751" s="287" t="s">
        <v>249</v>
      </c>
      <c r="H751" s="288" t="s">
        <v>250</v>
      </c>
    </row>
    <row r="752" spans="1:8">
      <c r="A752" s="220">
        <f t="shared" si="11"/>
        <v>751</v>
      </c>
      <c r="B752" s="221" t="s">
        <v>232</v>
      </c>
      <c r="C752" s="20">
        <v>121</v>
      </c>
      <c r="D752" s="20">
        <v>2015</v>
      </c>
      <c r="E752" s="22" t="s">
        <v>314</v>
      </c>
      <c r="F752" s="221" t="s">
        <v>249</v>
      </c>
      <c r="G752" s="287" t="s">
        <v>249</v>
      </c>
      <c r="H752" s="288" t="s">
        <v>250</v>
      </c>
    </row>
    <row r="753" spans="1:8">
      <c r="A753" s="220">
        <f t="shared" si="11"/>
        <v>752</v>
      </c>
      <c r="B753" s="221" t="s">
        <v>232</v>
      </c>
      <c r="C753" s="20">
        <v>122</v>
      </c>
      <c r="D753" s="20">
        <v>2015</v>
      </c>
      <c r="E753" s="22" t="s">
        <v>328</v>
      </c>
      <c r="F753" s="221" t="s">
        <v>249</v>
      </c>
      <c r="G753" s="287" t="s">
        <v>249</v>
      </c>
      <c r="H753" s="288" t="s">
        <v>250</v>
      </c>
    </row>
    <row r="754" spans="1:8">
      <c r="A754" s="220">
        <f t="shared" si="11"/>
        <v>753</v>
      </c>
      <c r="B754" s="221" t="s">
        <v>232</v>
      </c>
      <c r="C754" s="20">
        <v>124</v>
      </c>
      <c r="D754" s="20">
        <v>2014</v>
      </c>
      <c r="E754" s="22" t="s">
        <v>630</v>
      </c>
      <c r="F754" s="221" t="s">
        <v>249</v>
      </c>
      <c r="G754" s="287" t="s">
        <v>249</v>
      </c>
      <c r="H754" s="288" t="s">
        <v>250</v>
      </c>
    </row>
    <row r="755" spans="1:8">
      <c r="A755" s="220">
        <f t="shared" si="11"/>
        <v>754</v>
      </c>
      <c r="B755" s="221" t="s">
        <v>232</v>
      </c>
      <c r="C755" s="20">
        <v>124</v>
      </c>
      <c r="D755" s="20">
        <v>2015</v>
      </c>
      <c r="E755" s="22" t="s">
        <v>328</v>
      </c>
      <c r="F755" s="221" t="s">
        <v>249</v>
      </c>
      <c r="G755" s="287" t="s">
        <v>249</v>
      </c>
      <c r="H755" s="288" t="s">
        <v>250</v>
      </c>
    </row>
    <row r="756" spans="1:8">
      <c r="A756" s="220">
        <f t="shared" si="11"/>
        <v>755</v>
      </c>
      <c r="B756" s="221" t="s">
        <v>232</v>
      </c>
      <c r="C756" s="20">
        <v>125</v>
      </c>
      <c r="D756" s="20">
        <v>2014</v>
      </c>
      <c r="E756" s="22" t="s">
        <v>248</v>
      </c>
      <c r="F756" s="221" t="s">
        <v>249</v>
      </c>
      <c r="G756" s="287" t="s">
        <v>249</v>
      </c>
      <c r="H756" s="288" t="s">
        <v>250</v>
      </c>
    </row>
    <row r="757" spans="1:8">
      <c r="A757" s="220">
        <f t="shared" si="11"/>
        <v>756</v>
      </c>
      <c r="B757" s="221" t="s">
        <v>232</v>
      </c>
      <c r="C757" s="20">
        <v>125</v>
      </c>
      <c r="D757" s="20">
        <v>2015</v>
      </c>
      <c r="E757" s="22" t="s">
        <v>328</v>
      </c>
      <c r="F757" s="221" t="s">
        <v>249</v>
      </c>
      <c r="G757" s="287" t="s">
        <v>249</v>
      </c>
      <c r="H757" s="288" t="s">
        <v>250</v>
      </c>
    </row>
    <row r="758" spans="1:8">
      <c r="A758" s="220">
        <f t="shared" si="11"/>
        <v>757</v>
      </c>
      <c r="B758" s="221" t="s">
        <v>232</v>
      </c>
      <c r="C758" s="20">
        <v>126</v>
      </c>
      <c r="D758" s="20">
        <v>2014</v>
      </c>
      <c r="E758" s="22" t="s">
        <v>631</v>
      </c>
      <c r="F758" s="221" t="s">
        <v>249</v>
      </c>
      <c r="G758" s="287" t="s">
        <v>249</v>
      </c>
      <c r="H758" s="288" t="s">
        <v>250</v>
      </c>
    </row>
    <row r="759" spans="1:8">
      <c r="A759" s="220">
        <f t="shared" si="11"/>
        <v>758</v>
      </c>
      <c r="B759" s="221" t="s">
        <v>232</v>
      </c>
      <c r="C759" s="20">
        <v>126</v>
      </c>
      <c r="D759" s="20">
        <v>2015</v>
      </c>
      <c r="E759" s="22" t="s">
        <v>632</v>
      </c>
      <c r="F759" s="221" t="s">
        <v>249</v>
      </c>
      <c r="G759" s="287" t="s">
        <v>249</v>
      </c>
      <c r="H759" s="288" t="s">
        <v>250</v>
      </c>
    </row>
    <row r="760" spans="1:8">
      <c r="A760" s="220">
        <f t="shared" si="11"/>
        <v>759</v>
      </c>
      <c r="B760" s="221" t="s">
        <v>232</v>
      </c>
      <c r="C760" s="20">
        <v>126</v>
      </c>
      <c r="D760" s="20">
        <v>2016</v>
      </c>
      <c r="E760" s="22" t="s">
        <v>633</v>
      </c>
      <c r="F760" s="221" t="s">
        <v>249</v>
      </c>
      <c r="G760" s="287" t="s">
        <v>249</v>
      </c>
      <c r="H760" s="288" t="s">
        <v>250</v>
      </c>
    </row>
    <row r="761" spans="1:8">
      <c r="A761" s="220">
        <f t="shared" si="11"/>
        <v>760</v>
      </c>
      <c r="B761" s="221" t="s">
        <v>232</v>
      </c>
      <c r="C761" s="20">
        <v>127</v>
      </c>
      <c r="D761" s="20">
        <v>2015</v>
      </c>
      <c r="E761" s="22" t="s">
        <v>388</v>
      </c>
      <c r="F761" s="221" t="s">
        <v>249</v>
      </c>
      <c r="G761" s="287" t="s">
        <v>249</v>
      </c>
      <c r="H761" s="288" t="s">
        <v>250</v>
      </c>
    </row>
    <row r="762" spans="1:8" hidden="1">
      <c r="A762" s="220">
        <f t="shared" si="11"/>
        <v>761</v>
      </c>
      <c r="B762" s="221" t="s">
        <v>232</v>
      </c>
      <c r="C762" s="20">
        <v>128</v>
      </c>
      <c r="D762" s="20">
        <v>2015</v>
      </c>
      <c r="E762" s="22" t="s">
        <v>314</v>
      </c>
      <c r="F762" s="221" t="s">
        <v>245</v>
      </c>
      <c r="G762" s="287" t="s">
        <v>246</v>
      </c>
      <c r="H762" s="290" t="s">
        <v>247</v>
      </c>
    </row>
    <row r="763" spans="1:8">
      <c r="A763" s="220">
        <f t="shared" si="11"/>
        <v>762</v>
      </c>
      <c r="B763" s="221" t="s">
        <v>232</v>
      </c>
      <c r="C763" s="20">
        <v>129</v>
      </c>
      <c r="D763" s="20">
        <v>2015</v>
      </c>
      <c r="E763" s="22" t="s">
        <v>388</v>
      </c>
      <c r="F763" s="221" t="s">
        <v>249</v>
      </c>
      <c r="G763" s="287" t="s">
        <v>249</v>
      </c>
      <c r="H763" s="290" t="s">
        <v>250</v>
      </c>
    </row>
    <row r="764" spans="1:8">
      <c r="A764" s="220">
        <f t="shared" si="11"/>
        <v>763</v>
      </c>
      <c r="B764" s="221" t="s">
        <v>232</v>
      </c>
      <c r="C764" s="20">
        <v>130</v>
      </c>
      <c r="D764" s="20">
        <v>2014</v>
      </c>
      <c r="E764" s="22" t="s">
        <v>634</v>
      </c>
      <c r="F764" s="221" t="s">
        <v>249</v>
      </c>
      <c r="G764" s="287" t="s">
        <v>249</v>
      </c>
      <c r="H764" s="288" t="s">
        <v>250</v>
      </c>
    </row>
    <row r="765" spans="1:8">
      <c r="A765" s="220">
        <f t="shared" si="11"/>
        <v>764</v>
      </c>
      <c r="B765" s="221" t="s">
        <v>232</v>
      </c>
      <c r="C765" s="20">
        <v>130</v>
      </c>
      <c r="D765" s="20">
        <v>2015</v>
      </c>
      <c r="E765" s="22" t="s">
        <v>635</v>
      </c>
      <c r="F765" s="221" t="s">
        <v>249</v>
      </c>
      <c r="G765" s="287" t="s">
        <v>249</v>
      </c>
      <c r="H765" s="288" t="s">
        <v>250</v>
      </c>
    </row>
    <row r="766" spans="1:8">
      <c r="A766" s="220">
        <f t="shared" si="11"/>
        <v>765</v>
      </c>
      <c r="B766" s="221" t="s">
        <v>232</v>
      </c>
      <c r="C766" s="20">
        <v>131</v>
      </c>
      <c r="D766" s="20">
        <v>2014</v>
      </c>
      <c r="E766" s="22" t="s">
        <v>636</v>
      </c>
      <c r="F766" s="221" t="s">
        <v>249</v>
      </c>
      <c r="G766" s="287" t="s">
        <v>249</v>
      </c>
      <c r="H766" s="288" t="s">
        <v>250</v>
      </c>
    </row>
    <row r="767" spans="1:8">
      <c r="A767" s="220">
        <f t="shared" si="11"/>
        <v>766</v>
      </c>
      <c r="B767" s="221" t="s">
        <v>232</v>
      </c>
      <c r="C767" s="20">
        <v>131</v>
      </c>
      <c r="D767" s="20">
        <v>2015</v>
      </c>
      <c r="E767" s="22" t="s">
        <v>314</v>
      </c>
      <c r="F767" s="221" t="s">
        <v>249</v>
      </c>
      <c r="G767" s="287" t="s">
        <v>249</v>
      </c>
      <c r="H767" s="288" t="s">
        <v>250</v>
      </c>
    </row>
    <row r="768" spans="1:8">
      <c r="A768" s="220">
        <f t="shared" si="11"/>
        <v>767</v>
      </c>
      <c r="B768" s="221" t="s">
        <v>232</v>
      </c>
      <c r="C768" s="20">
        <v>132</v>
      </c>
      <c r="D768" s="20">
        <v>2015</v>
      </c>
      <c r="E768" s="22" t="s">
        <v>637</v>
      </c>
      <c r="F768" s="221" t="s">
        <v>249</v>
      </c>
      <c r="G768" s="287" t="s">
        <v>249</v>
      </c>
      <c r="H768" s="290" t="s">
        <v>250</v>
      </c>
    </row>
    <row r="769" spans="1:8">
      <c r="A769" s="220">
        <f t="shared" si="11"/>
        <v>768</v>
      </c>
      <c r="B769" s="221" t="s">
        <v>232</v>
      </c>
      <c r="C769" s="20">
        <v>133</v>
      </c>
      <c r="D769" s="20">
        <v>2012</v>
      </c>
      <c r="E769" s="22" t="s">
        <v>280</v>
      </c>
      <c r="F769" s="221" t="s">
        <v>249</v>
      </c>
      <c r="G769" s="287" t="s">
        <v>249</v>
      </c>
      <c r="H769" s="290" t="s">
        <v>250</v>
      </c>
    </row>
    <row r="770" spans="1:8" hidden="1">
      <c r="A770" s="220">
        <f t="shared" si="11"/>
        <v>769</v>
      </c>
      <c r="B770" s="221" t="s">
        <v>232</v>
      </c>
      <c r="C770" s="20">
        <v>133</v>
      </c>
      <c r="D770" s="20">
        <v>2015</v>
      </c>
      <c r="E770" s="22" t="s">
        <v>378</v>
      </c>
      <c r="F770" s="221" t="s">
        <v>245</v>
      </c>
      <c r="G770" s="287" t="s">
        <v>278</v>
      </c>
      <c r="H770" s="288" t="s">
        <v>247</v>
      </c>
    </row>
    <row r="771" spans="1:8">
      <c r="A771" s="220">
        <f t="shared" ref="A771:A834" si="12">A770+1</f>
        <v>770</v>
      </c>
      <c r="B771" s="221" t="s">
        <v>232</v>
      </c>
      <c r="C771" s="20">
        <v>134</v>
      </c>
      <c r="D771" s="20">
        <v>2012</v>
      </c>
      <c r="E771" s="22" t="s">
        <v>638</v>
      </c>
      <c r="F771" s="221" t="s">
        <v>249</v>
      </c>
      <c r="G771" s="287" t="s">
        <v>249</v>
      </c>
      <c r="H771" s="288" t="s">
        <v>250</v>
      </c>
    </row>
    <row r="772" spans="1:8">
      <c r="A772" s="220">
        <f t="shared" si="12"/>
        <v>771</v>
      </c>
      <c r="B772" s="221" t="s">
        <v>232</v>
      </c>
      <c r="C772" s="20">
        <v>134</v>
      </c>
      <c r="D772" s="20">
        <v>2013</v>
      </c>
      <c r="E772" s="22" t="s">
        <v>248</v>
      </c>
      <c r="F772" s="221" t="s">
        <v>249</v>
      </c>
      <c r="G772" s="287" t="s">
        <v>249</v>
      </c>
      <c r="H772" s="290" t="s">
        <v>250</v>
      </c>
    </row>
    <row r="773" spans="1:8">
      <c r="A773" s="220">
        <f t="shared" si="12"/>
        <v>772</v>
      </c>
      <c r="B773" s="221" t="s">
        <v>232</v>
      </c>
      <c r="C773" s="20">
        <v>134</v>
      </c>
      <c r="D773" s="20">
        <v>2014</v>
      </c>
      <c r="E773" s="22" t="s">
        <v>248</v>
      </c>
      <c r="F773" s="221" t="s">
        <v>249</v>
      </c>
      <c r="G773" s="287" t="s">
        <v>249</v>
      </c>
      <c r="H773" s="288" t="s">
        <v>250</v>
      </c>
    </row>
    <row r="774" spans="1:8">
      <c r="A774" s="220">
        <f t="shared" si="12"/>
        <v>773</v>
      </c>
      <c r="B774" s="221" t="s">
        <v>232</v>
      </c>
      <c r="C774" s="20">
        <v>135</v>
      </c>
      <c r="D774" s="20">
        <v>2013</v>
      </c>
      <c r="E774" s="22" t="s">
        <v>280</v>
      </c>
      <c r="F774" s="221" t="s">
        <v>249</v>
      </c>
      <c r="G774" s="287" t="s">
        <v>249</v>
      </c>
      <c r="H774" s="288" t="s">
        <v>250</v>
      </c>
    </row>
    <row r="775" spans="1:8" hidden="1">
      <c r="A775" s="220">
        <f t="shared" si="12"/>
        <v>774</v>
      </c>
      <c r="B775" s="221" t="s">
        <v>232</v>
      </c>
      <c r="C775" s="20">
        <v>135</v>
      </c>
      <c r="D775" s="20">
        <v>2015</v>
      </c>
      <c r="E775" s="22" t="s">
        <v>482</v>
      </c>
      <c r="F775" s="221" t="s">
        <v>245</v>
      </c>
      <c r="G775" s="287" t="s">
        <v>246</v>
      </c>
      <c r="H775" s="290" t="s">
        <v>247</v>
      </c>
    </row>
    <row r="776" spans="1:8" hidden="1">
      <c r="A776" s="220">
        <f t="shared" si="12"/>
        <v>775</v>
      </c>
      <c r="B776" s="221" t="s">
        <v>232</v>
      </c>
      <c r="C776" s="20">
        <v>136</v>
      </c>
      <c r="D776" s="20">
        <v>2013</v>
      </c>
      <c r="E776" s="22" t="s">
        <v>280</v>
      </c>
      <c r="F776" s="221" t="s">
        <v>245</v>
      </c>
      <c r="G776" s="287" t="s">
        <v>278</v>
      </c>
      <c r="H776" s="290" t="s">
        <v>247</v>
      </c>
    </row>
    <row r="777" spans="1:8">
      <c r="A777" s="220">
        <f t="shared" si="12"/>
        <v>776</v>
      </c>
      <c r="B777" s="221" t="s">
        <v>232</v>
      </c>
      <c r="C777" s="20">
        <v>137</v>
      </c>
      <c r="D777" s="20">
        <v>2012</v>
      </c>
      <c r="E777" s="22" t="s">
        <v>357</v>
      </c>
      <c r="F777" s="221" t="s">
        <v>249</v>
      </c>
      <c r="G777" s="287" t="s">
        <v>249</v>
      </c>
      <c r="H777" s="288" t="s">
        <v>250</v>
      </c>
    </row>
    <row r="778" spans="1:8" hidden="1">
      <c r="A778" s="220">
        <f t="shared" si="12"/>
        <v>777</v>
      </c>
      <c r="B778" s="221" t="s">
        <v>232</v>
      </c>
      <c r="C778" s="20">
        <v>137</v>
      </c>
      <c r="D778" s="20">
        <v>2013</v>
      </c>
      <c r="E778" s="22" t="s">
        <v>280</v>
      </c>
      <c r="F778" s="221" t="s">
        <v>245</v>
      </c>
      <c r="G778" s="287" t="s">
        <v>278</v>
      </c>
      <c r="H778" s="290" t="s">
        <v>247</v>
      </c>
    </row>
    <row r="779" spans="1:8">
      <c r="A779" s="220">
        <f t="shared" si="12"/>
        <v>778</v>
      </c>
      <c r="B779" s="221" t="s">
        <v>232</v>
      </c>
      <c r="C779" s="20">
        <v>139</v>
      </c>
      <c r="D779" s="20">
        <v>2015</v>
      </c>
      <c r="E779" s="22" t="s">
        <v>639</v>
      </c>
      <c r="F779" s="221" t="s">
        <v>249</v>
      </c>
      <c r="G779" s="287" t="s">
        <v>249</v>
      </c>
      <c r="H779" s="288" t="s">
        <v>250</v>
      </c>
    </row>
    <row r="780" spans="1:8">
      <c r="A780" s="220">
        <f t="shared" si="12"/>
        <v>779</v>
      </c>
      <c r="B780" s="221" t="s">
        <v>232</v>
      </c>
      <c r="C780" s="20">
        <v>140</v>
      </c>
      <c r="D780" s="20">
        <v>2014</v>
      </c>
      <c r="E780" s="22" t="s">
        <v>248</v>
      </c>
      <c r="F780" s="221" t="s">
        <v>249</v>
      </c>
      <c r="G780" s="287" t="s">
        <v>249</v>
      </c>
      <c r="H780" s="288" t="s">
        <v>250</v>
      </c>
    </row>
    <row r="781" spans="1:8">
      <c r="A781" s="220">
        <f t="shared" si="12"/>
        <v>780</v>
      </c>
      <c r="B781" s="221" t="s">
        <v>232</v>
      </c>
      <c r="C781" s="20">
        <v>140</v>
      </c>
      <c r="D781" s="20">
        <v>2015</v>
      </c>
      <c r="E781" s="22" t="s">
        <v>494</v>
      </c>
      <c r="F781" s="221" t="s">
        <v>249</v>
      </c>
      <c r="G781" s="287" t="s">
        <v>249</v>
      </c>
      <c r="H781" s="288" t="s">
        <v>250</v>
      </c>
    </row>
    <row r="782" spans="1:8" hidden="1">
      <c r="A782" s="220">
        <f t="shared" si="12"/>
        <v>781</v>
      </c>
      <c r="B782" s="221" t="s">
        <v>232</v>
      </c>
      <c r="C782" s="20">
        <v>141</v>
      </c>
      <c r="D782" s="20">
        <v>2015</v>
      </c>
      <c r="E782" s="22" t="s">
        <v>640</v>
      </c>
      <c r="F782" s="221" t="s">
        <v>245</v>
      </c>
      <c r="G782" s="287" t="s">
        <v>278</v>
      </c>
      <c r="H782" s="290" t="s">
        <v>247</v>
      </c>
    </row>
    <row r="783" spans="1:8">
      <c r="A783" s="220">
        <f t="shared" si="12"/>
        <v>782</v>
      </c>
      <c r="B783" s="221" t="s">
        <v>232</v>
      </c>
      <c r="C783" s="20">
        <v>142</v>
      </c>
      <c r="D783" s="20">
        <v>2013</v>
      </c>
      <c r="E783" s="22" t="s">
        <v>641</v>
      </c>
      <c r="F783" s="221" t="s">
        <v>249</v>
      </c>
      <c r="G783" s="287" t="s">
        <v>249</v>
      </c>
      <c r="H783" s="290" t="s">
        <v>250</v>
      </c>
    </row>
    <row r="784" spans="1:8">
      <c r="A784" s="220">
        <f t="shared" si="12"/>
        <v>783</v>
      </c>
      <c r="B784" s="221" t="s">
        <v>232</v>
      </c>
      <c r="C784" s="20">
        <v>142</v>
      </c>
      <c r="D784" s="20">
        <v>2014</v>
      </c>
      <c r="E784" s="22" t="s">
        <v>642</v>
      </c>
      <c r="F784" s="221" t="s">
        <v>249</v>
      </c>
      <c r="G784" s="287" t="s">
        <v>249</v>
      </c>
      <c r="H784" s="288" t="s">
        <v>250</v>
      </c>
    </row>
    <row r="785" spans="1:8" hidden="1">
      <c r="A785" s="220">
        <f t="shared" si="12"/>
        <v>784</v>
      </c>
      <c r="B785" s="221" t="s">
        <v>232</v>
      </c>
      <c r="C785" s="20">
        <v>143</v>
      </c>
      <c r="D785" s="20">
        <v>2014</v>
      </c>
      <c r="E785" s="22" t="s">
        <v>314</v>
      </c>
      <c r="F785" s="221" t="s">
        <v>245</v>
      </c>
      <c r="G785" s="287" t="s">
        <v>278</v>
      </c>
      <c r="H785" s="290" t="s">
        <v>247</v>
      </c>
    </row>
    <row r="786" spans="1:8">
      <c r="A786" s="220">
        <f t="shared" si="12"/>
        <v>785</v>
      </c>
      <c r="B786" s="221" t="s">
        <v>232</v>
      </c>
      <c r="C786" s="20">
        <v>144</v>
      </c>
      <c r="D786" s="20">
        <v>2012</v>
      </c>
      <c r="E786" s="22" t="s">
        <v>643</v>
      </c>
      <c r="F786" s="221" t="s">
        <v>249</v>
      </c>
      <c r="G786" s="287" t="s">
        <v>249</v>
      </c>
      <c r="H786" s="288" t="s">
        <v>250</v>
      </c>
    </row>
    <row r="787" spans="1:8">
      <c r="A787" s="220">
        <f t="shared" si="12"/>
        <v>786</v>
      </c>
      <c r="B787" s="221" t="s">
        <v>232</v>
      </c>
      <c r="C787" s="20">
        <v>144</v>
      </c>
      <c r="D787" s="20">
        <v>2014</v>
      </c>
      <c r="E787" s="22" t="s">
        <v>644</v>
      </c>
      <c r="F787" s="221" t="s">
        <v>249</v>
      </c>
      <c r="G787" s="287" t="s">
        <v>249</v>
      </c>
      <c r="H787" s="288" t="s">
        <v>250</v>
      </c>
    </row>
    <row r="788" spans="1:8">
      <c r="A788" s="220">
        <f t="shared" si="12"/>
        <v>787</v>
      </c>
      <c r="B788" s="221" t="s">
        <v>232</v>
      </c>
      <c r="C788" s="20">
        <v>144</v>
      </c>
      <c r="D788" s="20">
        <v>2015</v>
      </c>
      <c r="E788" s="22" t="s">
        <v>314</v>
      </c>
      <c r="F788" s="221" t="s">
        <v>249</v>
      </c>
      <c r="G788" s="287" t="s">
        <v>249</v>
      </c>
      <c r="H788" s="290" t="s">
        <v>250</v>
      </c>
    </row>
    <row r="789" spans="1:8">
      <c r="A789" s="220">
        <f t="shared" si="12"/>
        <v>788</v>
      </c>
      <c r="B789" s="221" t="s">
        <v>232</v>
      </c>
      <c r="C789" s="20">
        <v>145</v>
      </c>
      <c r="D789" s="20">
        <v>2012</v>
      </c>
      <c r="E789" s="22" t="s">
        <v>645</v>
      </c>
      <c r="F789" s="221" t="s">
        <v>249</v>
      </c>
      <c r="G789" s="287" t="s">
        <v>249</v>
      </c>
      <c r="H789" s="288" t="s">
        <v>250</v>
      </c>
    </row>
    <row r="790" spans="1:8">
      <c r="A790" s="220">
        <f t="shared" si="12"/>
        <v>789</v>
      </c>
      <c r="B790" s="221" t="s">
        <v>232</v>
      </c>
      <c r="C790" s="20">
        <v>146</v>
      </c>
      <c r="D790" s="20">
        <v>2014</v>
      </c>
      <c r="E790" s="22" t="s">
        <v>248</v>
      </c>
      <c r="F790" s="221" t="s">
        <v>249</v>
      </c>
      <c r="G790" s="287" t="s">
        <v>249</v>
      </c>
      <c r="H790" s="288" t="s">
        <v>250</v>
      </c>
    </row>
    <row r="791" spans="1:8">
      <c r="A791" s="220">
        <f t="shared" si="12"/>
        <v>790</v>
      </c>
      <c r="B791" s="221" t="s">
        <v>232</v>
      </c>
      <c r="C791" s="20">
        <v>147</v>
      </c>
      <c r="D791" s="20">
        <v>2013</v>
      </c>
      <c r="E791" s="22" t="s">
        <v>646</v>
      </c>
      <c r="F791" s="221" t="s">
        <v>249</v>
      </c>
      <c r="G791" s="287" t="s">
        <v>249</v>
      </c>
      <c r="H791" s="288" t="s">
        <v>250</v>
      </c>
    </row>
    <row r="792" spans="1:8">
      <c r="A792" s="220">
        <f t="shared" si="12"/>
        <v>791</v>
      </c>
      <c r="B792" s="221" t="s">
        <v>232</v>
      </c>
      <c r="C792" s="20">
        <v>147</v>
      </c>
      <c r="D792" s="20">
        <v>2014</v>
      </c>
      <c r="E792" s="22" t="s">
        <v>647</v>
      </c>
      <c r="F792" s="221" t="s">
        <v>249</v>
      </c>
      <c r="G792" s="287" t="s">
        <v>249</v>
      </c>
      <c r="H792" s="288" t="s">
        <v>250</v>
      </c>
    </row>
    <row r="793" spans="1:8">
      <c r="A793" s="220">
        <f t="shared" si="12"/>
        <v>792</v>
      </c>
      <c r="B793" s="221" t="s">
        <v>232</v>
      </c>
      <c r="C793" s="20">
        <v>148</v>
      </c>
      <c r="D793" s="20">
        <v>2012</v>
      </c>
      <c r="E793" s="22" t="s">
        <v>648</v>
      </c>
      <c r="F793" s="221" t="s">
        <v>249</v>
      </c>
      <c r="G793" s="287" t="s">
        <v>249</v>
      </c>
      <c r="H793" s="288" t="s">
        <v>250</v>
      </c>
    </row>
    <row r="794" spans="1:8">
      <c r="A794" s="220">
        <f t="shared" si="12"/>
        <v>793</v>
      </c>
      <c r="B794" s="221" t="s">
        <v>232</v>
      </c>
      <c r="C794" s="20">
        <v>148</v>
      </c>
      <c r="D794" s="20">
        <v>2015</v>
      </c>
      <c r="E794" s="22" t="s">
        <v>649</v>
      </c>
      <c r="F794" s="221" t="s">
        <v>249</v>
      </c>
      <c r="G794" s="287" t="s">
        <v>249</v>
      </c>
      <c r="H794" s="288" t="s">
        <v>250</v>
      </c>
    </row>
    <row r="795" spans="1:8">
      <c r="A795" s="220">
        <f t="shared" si="12"/>
        <v>794</v>
      </c>
      <c r="B795" s="221" t="s">
        <v>232</v>
      </c>
      <c r="C795" s="20">
        <v>149</v>
      </c>
      <c r="D795" s="20">
        <v>2015</v>
      </c>
      <c r="E795" s="22" t="s">
        <v>650</v>
      </c>
      <c r="F795" s="221" t="s">
        <v>249</v>
      </c>
      <c r="G795" s="287" t="s">
        <v>249</v>
      </c>
      <c r="H795" s="288" t="s">
        <v>250</v>
      </c>
    </row>
    <row r="796" spans="1:8">
      <c r="A796" s="220">
        <f t="shared" si="12"/>
        <v>795</v>
      </c>
      <c r="B796" s="221" t="s">
        <v>232</v>
      </c>
      <c r="C796" s="20">
        <v>150</v>
      </c>
      <c r="D796" s="20">
        <v>2000</v>
      </c>
      <c r="E796" s="22" t="s">
        <v>651</v>
      </c>
      <c r="F796" s="221" t="s">
        <v>249</v>
      </c>
      <c r="G796" s="287" t="s">
        <v>249</v>
      </c>
      <c r="H796" s="288" t="s">
        <v>250</v>
      </c>
    </row>
    <row r="797" spans="1:8">
      <c r="A797" s="220">
        <f t="shared" si="12"/>
        <v>796</v>
      </c>
      <c r="B797" s="221" t="s">
        <v>232</v>
      </c>
      <c r="C797" s="20">
        <v>150</v>
      </c>
      <c r="D797" s="20">
        <v>2104</v>
      </c>
      <c r="E797" s="22" t="s">
        <v>652</v>
      </c>
      <c r="F797" s="221" t="s">
        <v>249</v>
      </c>
      <c r="G797" s="287" t="s">
        <v>249</v>
      </c>
      <c r="H797" s="288" t="s">
        <v>250</v>
      </c>
    </row>
    <row r="798" spans="1:8">
      <c r="A798" s="220">
        <f t="shared" si="12"/>
        <v>797</v>
      </c>
      <c r="B798" s="289" t="s">
        <v>232</v>
      </c>
      <c r="C798" s="20">
        <v>151</v>
      </c>
      <c r="D798" s="20">
        <v>2015</v>
      </c>
      <c r="E798" s="22" t="s">
        <v>384</v>
      </c>
      <c r="F798" s="221" t="s">
        <v>249</v>
      </c>
      <c r="G798" s="287" t="s">
        <v>249</v>
      </c>
      <c r="H798" s="288" t="s">
        <v>250</v>
      </c>
    </row>
    <row r="799" spans="1:8">
      <c r="A799" s="220">
        <f t="shared" si="12"/>
        <v>798</v>
      </c>
      <c r="B799" s="289" t="s">
        <v>232</v>
      </c>
      <c r="C799" s="20">
        <v>152</v>
      </c>
      <c r="D799" s="20">
        <v>2015</v>
      </c>
      <c r="E799" s="22" t="s">
        <v>653</v>
      </c>
      <c r="F799" s="221" t="s">
        <v>249</v>
      </c>
      <c r="G799" s="287" t="s">
        <v>249</v>
      </c>
      <c r="H799" s="288" t="s">
        <v>250</v>
      </c>
    </row>
    <row r="800" spans="1:8" hidden="1">
      <c r="A800" s="220">
        <f t="shared" si="12"/>
        <v>799</v>
      </c>
      <c r="B800" s="289" t="s">
        <v>232</v>
      </c>
      <c r="C800" s="20">
        <v>154</v>
      </c>
      <c r="D800" s="20">
        <v>2015</v>
      </c>
      <c r="E800" s="22" t="s">
        <v>257</v>
      </c>
      <c r="F800" s="221" t="s">
        <v>245</v>
      </c>
      <c r="G800" s="287" t="s">
        <v>278</v>
      </c>
      <c r="H800" s="290" t="s">
        <v>247</v>
      </c>
    </row>
    <row r="801" spans="1:8">
      <c r="A801" s="220">
        <f t="shared" si="12"/>
        <v>800</v>
      </c>
      <c r="B801" s="289" t="s">
        <v>232</v>
      </c>
      <c r="C801" s="20">
        <v>155</v>
      </c>
      <c r="D801" s="20">
        <v>2015</v>
      </c>
      <c r="E801" s="22" t="s">
        <v>654</v>
      </c>
      <c r="F801" s="221" t="s">
        <v>249</v>
      </c>
      <c r="G801" s="287" t="s">
        <v>249</v>
      </c>
      <c r="H801" s="288" t="s">
        <v>250</v>
      </c>
    </row>
    <row r="802" spans="1:8">
      <c r="A802" s="220">
        <f t="shared" si="12"/>
        <v>801</v>
      </c>
      <c r="B802" s="289" t="s">
        <v>232</v>
      </c>
      <c r="C802" s="20">
        <v>156</v>
      </c>
      <c r="D802" s="20">
        <v>2014</v>
      </c>
      <c r="E802" s="22" t="s">
        <v>655</v>
      </c>
      <c r="F802" s="221" t="s">
        <v>249</v>
      </c>
      <c r="G802" s="287" t="s">
        <v>249</v>
      </c>
      <c r="H802" s="288" t="s">
        <v>250</v>
      </c>
    </row>
    <row r="803" spans="1:8">
      <c r="A803" s="220">
        <f t="shared" si="12"/>
        <v>802</v>
      </c>
      <c r="B803" s="289" t="s">
        <v>232</v>
      </c>
      <c r="C803" s="20">
        <v>157</v>
      </c>
      <c r="D803" s="20">
        <v>2014</v>
      </c>
      <c r="E803" s="22" t="s">
        <v>656</v>
      </c>
      <c r="F803" s="221" t="s">
        <v>249</v>
      </c>
      <c r="G803" s="287" t="s">
        <v>249</v>
      </c>
      <c r="H803" s="288" t="s">
        <v>250</v>
      </c>
    </row>
    <row r="804" spans="1:8">
      <c r="A804" s="220">
        <f t="shared" si="12"/>
        <v>803</v>
      </c>
      <c r="B804" s="289" t="s">
        <v>232</v>
      </c>
      <c r="C804" s="20">
        <v>157</v>
      </c>
      <c r="D804" s="20">
        <v>2105</v>
      </c>
      <c r="E804" s="22" t="s">
        <v>248</v>
      </c>
      <c r="F804" s="221" t="s">
        <v>249</v>
      </c>
      <c r="G804" s="287" t="s">
        <v>249</v>
      </c>
      <c r="H804" s="288" t="s">
        <v>250</v>
      </c>
    </row>
    <row r="805" spans="1:8">
      <c r="A805" s="220">
        <f t="shared" si="12"/>
        <v>804</v>
      </c>
      <c r="B805" s="289" t="s">
        <v>232</v>
      </c>
      <c r="C805" s="20">
        <v>159</v>
      </c>
      <c r="D805" s="20">
        <v>2014</v>
      </c>
      <c r="E805" s="22" t="s">
        <v>657</v>
      </c>
      <c r="F805" s="221" t="s">
        <v>249</v>
      </c>
      <c r="G805" s="287" t="s">
        <v>249</v>
      </c>
      <c r="H805" s="288" t="s">
        <v>250</v>
      </c>
    </row>
    <row r="806" spans="1:8">
      <c r="A806" s="220">
        <f t="shared" si="12"/>
        <v>805</v>
      </c>
      <c r="B806" s="289" t="s">
        <v>232</v>
      </c>
      <c r="C806" s="20">
        <v>159</v>
      </c>
      <c r="D806" s="20">
        <v>2015</v>
      </c>
      <c r="E806" s="22" t="s">
        <v>314</v>
      </c>
      <c r="F806" s="221" t="s">
        <v>249</v>
      </c>
      <c r="G806" s="287" t="s">
        <v>249</v>
      </c>
      <c r="H806" s="290" t="s">
        <v>250</v>
      </c>
    </row>
    <row r="807" spans="1:8">
      <c r="A807" s="220">
        <f t="shared" si="12"/>
        <v>806</v>
      </c>
      <c r="B807" s="289" t="s">
        <v>232</v>
      </c>
      <c r="C807" s="20">
        <v>160</v>
      </c>
      <c r="D807" s="20">
        <v>2014</v>
      </c>
      <c r="E807" s="22" t="s">
        <v>658</v>
      </c>
      <c r="F807" s="221" t="s">
        <v>249</v>
      </c>
      <c r="G807" s="287" t="s">
        <v>249</v>
      </c>
      <c r="H807" s="290" t="s">
        <v>250</v>
      </c>
    </row>
    <row r="808" spans="1:8">
      <c r="A808" s="220">
        <f t="shared" si="12"/>
        <v>807</v>
      </c>
      <c r="B808" s="289" t="s">
        <v>232</v>
      </c>
      <c r="C808" s="20">
        <v>160</v>
      </c>
      <c r="D808" s="20">
        <v>2015</v>
      </c>
      <c r="E808" s="22" t="s">
        <v>248</v>
      </c>
      <c r="F808" s="221" t="s">
        <v>249</v>
      </c>
      <c r="G808" s="287" t="s">
        <v>249</v>
      </c>
      <c r="H808" s="288" t="s">
        <v>250</v>
      </c>
    </row>
    <row r="809" spans="1:8">
      <c r="A809" s="220">
        <f t="shared" si="12"/>
        <v>808</v>
      </c>
      <c r="B809" s="289" t="s">
        <v>232</v>
      </c>
      <c r="C809" s="20">
        <v>161</v>
      </c>
      <c r="D809" s="20">
        <v>2014</v>
      </c>
      <c r="E809" s="22" t="s">
        <v>659</v>
      </c>
      <c r="F809" s="221" t="s">
        <v>249</v>
      </c>
      <c r="G809" s="287" t="s">
        <v>249</v>
      </c>
      <c r="H809" s="288" t="s">
        <v>250</v>
      </c>
    </row>
    <row r="810" spans="1:8">
      <c r="A810" s="220">
        <f t="shared" si="12"/>
        <v>809</v>
      </c>
      <c r="B810" s="289" t="s">
        <v>232</v>
      </c>
      <c r="C810" s="20">
        <v>161</v>
      </c>
      <c r="D810" s="20">
        <v>2015</v>
      </c>
      <c r="E810" s="22" t="s">
        <v>660</v>
      </c>
      <c r="F810" s="221" t="s">
        <v>249</v>
      </c>
      <c r="G810" s="287" t="s">
        <v>249</v>
      </c>
      <c r="H810" s="288" t="s">
        <v>250</v>
      </c>
    </row>
    <row r="811" spans="1:8">
      <c r="A811" s="220">
        <f t="shared" si="12"/>
        <v>810</v>
      </c>
      <c r="B811" s="289" t="s">
        <v>232</v>
      </c>
      <c r="C811" s="20">
        <v>162</v>
      </c>
      <c r="D811" s="20">
        <v>2012</v>
      </c>
      <c r="E811" s="22" t="s">
        <v>357</v>
      </c>
      <c r="F811" s="221" t="s">
        <v>249</v>
      </c>
      <c r="G811" s="287" t="s">
        <v>249</v>
      </c>
      <c r="H811" s="288" t="s">
        <v>250</v>
      </c>
    </row>
    <row r="812" spans="1:8">
      <c r="A812" s="220">
        <f t="shared" si="12"/>
        <v>811</v>
      </c>
      <c r="B812" s="289" t="s">
        <v>232</v>
      </c>
      <c r="C812" s="20">
        <v>162</v>
      </c>
      <c r="D812" s="20">
        <v>2013</v>
      </c>
      <c r="E812" s="22" t="s">
        <v>314</v>
      </c>
      <c r="F812" s="221" t="s">
        <v>249</v>
      </c>
      <c r="G812" s="287" t="s">
        <v>249</v>
      </c>
      <c r="H812" s="288" t="s">
        <v>250</v>
      </c>
    </row>
    <row r="813" spans="1:8" hidden="1">
      <c r="A813" s="220">
        <f t="shared" si="12"/>
        <v>812</v>
      </c>
      <c r="B813" s="289" t="s">
        <v>232</v>
      </c>
      <c r="C813" s="20">
        <v>162</v>
      </c>
      <c r="D813" s="20">
        <v>2015</v>
      </c>
      <c r="E813" s="22" t="s">
        <v>314</v>
      </c>
      <c r="F813" s="221" t="s">
        <v>245</v>
      </c>
      <c r="G813" s="287" t="s">
        <v>278</v>
      </c>
      <c r="H813" s="290" t="s">
        <v>247</v>
      </c>
    </row>
    <row r="814" spans="1:8">
      <c r="A814" s="220">
        <f t="shared" si="12"/>
        <v>813</v>
      </c>
      <c r="B814" s="289" t="s">
        <v>232</v>
      </c>
      <c r="C814" s="20">
        <v>163</v>
      </c>
      <c r="D814" s="20">
        <v>2014</v>
      </c>
      <c r="E814" s="22" t="s">
        <v>661</v>
      </c>
      <c r="F814" s="221" t="s">
        <v>249</v>
      </c>
      <c r="G814" s="287" t="s">
        <v>249</v>
      </c>
      <c r="H814" s="288" t="s">
        <v>250</v>
      </c>
    </row>
    <row r="815" spans="1:8">
      <c r="A815" s="220">
        <f t="shared" si="12"/>
        <v>814</v>
      </c>
      <c r="B815" s="289" t="s">
        <v>232</v>
      </c>
      <c r="C815" s="20">
        <v>163</v>
      </c>
      <c r="D815" s="20">
        <v>2015</v>
      </c>
      <c r="E815" s="22" t="s">
        <v>662</v>
      </c>
      <c r="F815" s="221" t="s">
        <v>249</v>
      </c>
      <c r="G815" s="287" t="s">
        <v>249</v>
      </c>
      <c r="H815" s="288" t="s">
        <v>250</v>
      </c>
    </row>
    <row r="816" spans="1:8">
      <c r="A816" s="220">
        <f t="shared" si="12"/>
        <v>815</v>
      </c>
      <c r="B816" s="289" t="s">
        <v>232</v>
      </c>
      <c r="C816" s="20">
        <v>164</v>
      </c>
      <c r="D816" s="20">
        <v>2015</v>
      </c>
      <c r="E816" s="22" t="s">
        <v>482</v>
      </c>
      <c r="F816" s="221" t="s">
        <v>249</v>
      </c>
      <c r="G816" s="287" t="s">
        <v>249</v>
      </c>
      <c r="H816" s="288" t="s">
        <v>250</v>
      </c>
    </row>
    <row r="817" spans="1:8">
      <c r="A817" s="220">
        <f t="shared" si="12"/>
        <v>816</v>
      </c>
      <c r="B817" s="289" t="s">
        <v>232</v>
      </c>
      <c r="C817" s="20">
        <v>165</v>
      </c>
      <c r="D817" s="20">
        <v>2012</v>
      </c>
      <c r="E817" s="22" t="s">
        <v>314</v>
      </c>
      <c r="F817" s="221" t="s">
        <v>249</v>
      </c>
      <c r="G817" s="287" t="s">
        <v>249</v>
      </c>
      <c r="H817" s="288" t="s">
        <v>250</v>
      </c>
    </row>
    <row r="818" spans="1:8">
      <c r="A818" s="220">
        <f t="shared" si="12"/>
        <v>817</v>
      </c>
      <c r="B818" s="289" t="s">
        <v>232</v>
      </c>
      <c r="C818" s="20">
        <v>165</v>
      </c>
      <c r="D818" s="20">
        <v>2013</v>
      </c>
      <c r="E818" s="22" t="s">
        <v>663</v>
      </c>
      <c r="F818" s="221" t="s">
        <v>249</v>
      </c>
      <c r="G818" s="287" t="s">
        <v>249</v>
      </c>
      <c r="H818" s="288" t="s">
        <v>250</v>
      </c>
    </row>
    <row r="819" spans="1:8">
      <c r="A819" s="220">
        <f t="shared" si="12"/>
        <v>818</v>
      </c>
      <c r="B819" s="289" t="s">
        <v>232</v>
      </c>
      <c r="C819" s="20">
        <v>166</v>
      </c>
      <c r="D819" s="20">
        <v>2015</v>
      </c>
      <c r="E819" s="22" t="s">
        <v>248</v>
      </c>
      <c r="F819" s="221" t="s">
        <v>249</v>
      </c>
      <c r="G819" s="287" t="s">
        <v>249</v>
      </c>
      <c r="H819" s="290" t="s">
        <v>250</v>
      </c>
    </row>
    <row r="820" spans="1:8">
      <c r="A820" s="220">
        <f t="shared" si="12"/>
        <v>819</v>
      </c>
      <c r="B820" s="289" t="s">
        <v>232</v>
      </c>
      <c r="C820" s="20">
        <v>167</v>
      </c>
      <c r="D820" s="20">
        <v>2014</v>
      </c>
      <c r="E820" s="22" t="s">
        <v>664</v>
      </c>
      <c r="F820" s="221" t="s">
        <v>249</v>
      </c>
      <c r="G820" s="287" t="s">
        <v>249</v>
      </c>
      <c r="H820" s="288" t="s">
        <v>250</v>
      </c>
    </row>
    <row r="821" spans="1:8">
      <c r="A821" s="220">
        <f t="shared" si="12"/>
        <v>820</v>
      </c>
      <c r="B821" s="289" t="s">
        <v>232</v>
      </c>
      <c r="C821" s="20">
        <v>168</v>
      </c>
      <c r="D821" s="20">
        <v>2013</v>
      </c>
      <c r="E821" s="22" t="s">
        <v>665</v>
      </c>
      <c r="F821" s="221" t="s">
        <v>249</v>
      </c>
      <c r="G821" s="287" t="s">
        <v>249</v>
      </c>
      <c r="H821" s="288" t="s">
        <v>250</v>
      </c>
    </row>
    <row r="822" spans="1:8">
      <c r="A822" s="220">
        <f t="shared" si="12"/>
        <v>821</v>
      </c>
      <c r="B822" s="289" t="s">
        <v>232</v>
      </c>
      <c r="C822" s="20">
        <v>168</v>
      </c>
      <c r="D822" s="20">
        <v>2014</v>
      </c>
      <c r="E822" s="22" t="s">
        <v>328</v>
      </c>
      <c r="F822" s="221" t="s">
        <v>249</v>
      </c>
      <c r="G822" s="287" t="s">
        <v>249</v>
      </c>
      <c r="H822" s="290" t="s">
        <v>250</v>
      </c>
    </row>
    <row r="823" spans="1:8">
      <c r="A823" s="220">
        <f t="shared" si="12"/>
        <v>822</v>
      </c>
      <c r="B823" s="289" t="s">
        <v>232</v>
      </c>
      <c r="C823" s="20">
        <v>169</v>
      </c>
      <c r="D823" s="20">
        <v>2013</v>
      </c>
      <c r="E823" s="22" t="s">
        <v>482</v>
      </c>
      <c r="F823" s="221" t="s">
        <v>249</v>
      </c>
      <c r="G823" s="287" t="s">
        <v>249</v>
      </c>
      <c r="H823" s="288" t="s">
        <v>250</v>
      </c>
    </row>
    <row r="824" spans="1:8">
      <c r="A824" s="220">
        <f t="shared" si="12"/>
        <v>823</v>
      </c>
      <c r="B824" s="289" t="s">
        <v>232</v>
      </c>
      <c r="C824" s="20">
        <v>169</v>
      </c>
      <c r="D824" s="20">
        <v>2014</v>
      </c>
      <c r="E824" s="22" t="s">
        <v>666</v>
      </c>
      <c r="F824" s="221" t="s">
        <v>249</v>
      </c>
      <c r="G824" s="287" t="s">
        <v>249</v>
      </c>
      <c r="H824" s="288" t="s">
        <v>250</v>
      </c>
    </row>
    <row r="825" spans="1:8">
      <c r="A825" s="220">
        <f t="shared" si="12"/>
        <v>824</v>
      </c>
      <c r="B825" s="289" t="s">
        <v>232</v>
      </c>
      <c r="C825" s="20">
        <v>169</v>
      </c>
      <c r="D825" s="20">
        <v>2015</v>
      </c>
      <c r="E825" s="22" t="s">
        <v>314</v>
      </c>
      <c r="F825" s="221" t="s">
        <v>249</v>
      </c>
      <c r="G825" s="287" t="s">
        <v>249</v>
      </c>
      <c r="H825" s="290" t="s">
        <v>250</v>
      </c>
    </row>
    <row r="826" spans="1:8" hidden="1">
      <c r="A826" s="220">
        <f t="shared" si="12"/>
        <v>825</v>
      </c>
      <c r="B826" s="289" t="s">
        <v>232</v>
      </c>
      <c r="C826" s="20">
        <v>170</v>
      </c>
      <c r="D826" s="20">
        <v>2013</v>
      </c>
      <c r="E826" s="22" t="s">
        <v>362</v>
      </c>
      <c r="F826" s="221" t="s">
        <v>245</v>
      </c>
      <c r="G826" s="287" t="s">
        <v>278</v>
      </c>
      <c r="H826" s="290" t="s">
        <v>247</v>
      </c>
    </row>
    <row r="827" spans="1:8">
      <c r="A827" s="220">
        <f t="shared" si="12"/>
        <v>826</v>
      </c>
      <c r="B827" s="289" t="s">
        <v>232</v>
      </c>
      <c r="C827" s="20">
        <v>170</v>
      </c>
      <c r="D827" s="20">
        <v>2014</v>
      </c>
      <c r="E827" s="22" t="s">
        <v>667</v>
      </c>
      <c r="F827" s="221" t="s">
        <v>249</v>
      </c>
      <c r="G827" s="287" t="s">
        <v>249</v>
      </c>
      <c r="H827" s="288" t="s">
        <v>250</v>
      </c>
    </row>
    <row r="828" spans="1:8" hidden="1">
      <c r="A828" s="220">
        <f t="shared" si="12"/>
        <v>827</v>
      </c>
      <c r="B828" s="289" t="s">
        <v>232</v>
      </c>
      <c r="C828" s="20">
        <v>170</v>
      </c>
      <c r="D828" s="20">
        <v>2015</v>
      </c>
      <c r="E828" s="22" t="s">
        <v>314</v>
      </c>
      <c r="F828" s="221" t="s">
        <v>245</v>
      </c>
      <c r="G828" s="287" t="s">
        <v>278</v>
      </c>
      <c r="H828" s="290" t="s">
        <v>247</v>
      </c>
    </row>
    <row r="829" spans="1:8">
      <c r="A829" s="220">
        <f t="shared" si="12"/>
        <v>828</v>
      </c>
      <c r="B829" s="289" t="s">
        <v>232</v>
      </c>
      <c r="C829" s="20">
        <v>171</v>
      </c>
      <c r="D829" s="20">
        <v>2015</v>
      </c>
      <c r="E829" s="22" t="s">
        <v>668</v>
      </c>
      <c r="F829" s="221" t="s">
        <v>249</v>
      </c>
      <c r="G829" s="287" t="s">
        <v>249</v>
      </c>
      <c r="H829" s="288" t="s">
        <v>250</v>
      </c>
    </row>
    <row r="830" spans="1:8">
      <c r="A830" s="220">
        <f t="shared" si="12"/>
        <v>829</v>
      </c>
      <c r="B830" s="289" t="s">
        <v>232</v>
      </c>
      <c r="C830" s="20">
        <v>172</v>
      </c>
      <c r="D830" s="20">
        <v>2012</v>
      </c>
      <c r="E830" s="22" t="s">
        <v>669</v>
      </c>
      <c r="F830" s="221" t="s">
        <v>249</v>
      </c>
      <c r="G830" s="287" t="s">
        <v>249</v>
      </c>
      <c r="H830" s="288" t="s">
        <v>250</v>
      </c>
    </row>
    <row r="831" spans="1:8">
      <c r="A831" s="220">
        <f t="shared" si="12"/>
        <v>830</v>
      </c>
      <c r="B831" s="289" t="s">
        <v>232</v>
      </c>
      <c r="C831" s="20">
        <v>173</v>
      </c>
      <c r="D831" s="20">
        <v>2015</v>
      </c>
      <c r="E831" s="22" t="s">
        <v>248</v>
      </c>
      <c r="F831" s="221" t="s">
        <v>249</v>
      </c>
      <c r="G831" s="287" t="s">
        <v>249</v>
      </c>
      <c r="H831" s="288" t="s">
        <v>250</v>
      </c>
    </row>
    <row r="832" spans="1:8" hidden="1">
      <c r="A832" s="220">
        <f t="shared" si="12"/>
        <v>831</v>
      </c>
      <c r="B832" s="289" t="s">
        <v>232</v>
      </c>
      <c r="C832" s="20">
        <v>174</v>
      </c>
      <c r="D832" s="20">
        <v>2014</v>
      </c>
      <c r="E832" s="22" t="s">
        <v>358</v>
      </c>
      <c r="F832" s="221" t="s">
        <v>245</v>
      </c>
      <c r="G832" s="287" t="s">
        <v>278</v>
      </c>
      <c r="H832" s="290" t="s">
        <v>247</v>
      </c>
    </row>
    <row r="833" spans="1:8">
      <c r="A833" s="220">
        <f t="shared" si="12"/>
        <v>832</v>
      </c>
      <c r="B833" s="289" t="s">
        <v>232</v>
      </c>
      <c r="C833" s="20">
        <v>175</v>
      </c>
      <c r="D833" s="20">
        <v>2014</v>
      </c>
      <c r="E833" s="22" t="s">
        <v>670</v>
      </c>
      <c r="F833" s="221" t="s">
        <v>249</v>
      </c>
      <c r="G833" s="287" t="s">
        <v>249</v>
      </c>
      <c r="H833" s="288" t="s">
        <v>250</v>
      </c>
    </row>
    <row r="834" spans="1:8">
      <c r="A834" s="220">
        <f t="shared" si="12"/>
        <v>833</v>
      </c>
      <c r="B834" s="289" t="s">
        <v>232</v>
      </c>
      <c r="C834" s="20">
        <v>176</v>
      </c>
      <c r="D834" s="20">
        <v>2007</v>
      </c>
      <c r="E834" s="22" t="s">
        <v>314</v>
      </c>
      <c r="F834" s="221" t="s">
        <v>249</v>
      </c>
      <c r="G834" s="287" t="s">
        <v>249</v>
      </c>
      <c r="H834" s="288" t="s">
        <v>250</v>
      </c>
    </row>
    <row r="835" spans="1:8">
      <c r="A835" s="220">
        <f t="shared" ref="A835:A898" si="13">A834+1</f>
        <v>834</v>
      </c>
      <c r="B835" s="289" t="s">
        <v>232</v>
      </c>
      <c r="C835" s="20">
        <v>176</v>
      </c>
      <c r="D835" s="20">
        <v>2012</v>
      </c>
      <c r="E835" s="22" t="s">
        <v>314</v>
      </c>
      <c r="F835" s="221" t="s">
        <v>249</v>
      </c>
      <c r="G835" s="287" t="s">
        <v>249</v>
      </c>
      <c r="H835" s="290" t="s">
        <v>250</v>
      </c>
    </row>
    <row r="836" spans="1:8">
      <c r="A836" s="220">
        <f t="shared" si="13"/>
        <v>835</v>
      </c>
      <c r="B836" s="289" t="s">
        <v>232</v>
      </c>
      <c r="C836" s="20">
        <v>176</v>
      </c>
      <c r="D836" s="20">
        <v>2015</v>
      </c>
      <c r="E836" s="22" t="s">
        <v>248</v>
      </c>
      <c r="F836" s="221" t="s">
        <v>249</v>
      </c>
      <c r="G836" s="287" t="s">
        <v>249</v>
      </c>
      <c r="H836" s="288" t="s">
        <v>250</v>
      </c>
    </row>
    <row r="837" spans="1:8">
      <c r="A837" s="220">
        <f t="shared" si="13"/>
        <v>836</v>
      </c>
      <c r="B837" s="289" t="s">
        <v>232</v>
      </c>
      <c r="C837" s="20">
        <v>177</v>
      </c>
      <c r="D837" s="20">
        <v>2014</v>
      </c>
      <c r="E837" s="22" t="s">
        <v>671</v>
      </c>
      <c r="F837" s="221" t="s">
        <v>249</v>
      </c>
      <c r="G837" s="287" t="s">
        <v>249</v>
      </c>
      <c r="H837" s="290" t="s">
        <v>250</v>
      </c>
    </row>
    <row r="838" spans="1:8">
      <c r="A838" s="220">
        <f t="shared" si="13"/>
        <v>837</v>
      </c>
      <c r="B838" s="289" t="s">
        <v>232</v>
      </c>
      <c r="C838" s="20">
        <v>178</v>
      </c>
      <c r="D838" s="20">
        <v>2012</v>
      </c>
      <c r="E838" s="22" t="s">
        <v>672</v>
      </c>
      <c r="F838" s="221" t="s">
        <v>249</v>
      </c>
      <c r="G838" s="287" t="s">
        <v>249</v>
      </c>
      <c r="H838" s="288" t="s">
        <v>250</v>
      </c>
    </row>
    <row r="839" spans="1:8" hidden="1">
      <c r="A839" s="220">
        <f t="shared" si="13"/>
        <v>838</v>
      </c>
      <c r="B839" s="289" t="s">
        <v>232</v>
      </c>
      <c r="C839" s="20">
        <v>178</v>
      </c>
      <c r="D839" s="20">
        <v>2013</v>
      </c>
      <c r="E839" s="22" t="s">
        <v>314</v>
      </c>
      <c r="F839" s="221" t="s">
        <v>245</v>
      </c>
      <c r="G839" s="287" t="s">
        <v>278</v>
      </c>
      <c r="H839" s="288" t="s">
        <v>247</v>
      </c>
    </row>
    <row r="840" spans="1:8">
      <c r="A840" s="220">
        <f t="shared" si="13"/>
        <v>839</v>
      </c>
      <c r="B840" s="289" t="s">
        <v>232</v>
      </c>
      <c r="C840" s="20">
        <v>178</v>
      </c>
      <c r="D840" s="20">
        <v>2015</v>
      </c>
      <c r="E840" s="22" t="s">
        <v>673</v>
      </c>
      <c r="F840" s="221" t="s">
        <v>249</v>
      </c>
      <c r="G840" s="287" t="s">
        <v>249</v>
      </c>
      <c r="H840" s="288" t="s">
        <v>250</v>
      </c>
    </row>
    <row r="841" spans="1:8">
      <c r="A841" s="220">
        <f t="shared" si="13"/>
        <v>840</v>
      </c>
      <c r="B841" s="289" t="s">
        <v>232</v>
      </c>
      <c r="C841" s="20">
        <v>179</v>
      </c>
      <c r="D841" s="20">
        <v>2013</v>
      </c>
      <c r="E841" s="22" t="s">
        <v>357</v>
      </c>
      <c r="F841" s="221" t="s">
        <v>249</v>
      </c>
      <c r="G841" s="287" t="s">
        <v>249</v>
      </c>
      <c r="H841" s="288" t="s">
        <v>250</v>
      </c>
    </row>
    <row r="842" spans="1:8">
      <c r="A842" s="220">
        <f t="shared" si="13"/>
        <v>841</v>
      </c>
      <c r="B842" s="289" t="s">
        <v>232</v>
      </c>
      <c r="C842" s="20">
        <v>179</v>
      </c>
      <c r="D842" s="20">
        <v>2014</v>
      </c>
      <c r="E842" s="22" t="s">
        <v>674</v>
      </c>
      <c r="F842" s="221" t="s">
        <v>249</v>
      </c>
      <c r="G842" s="287" t="s">
        <v>249</v>
      </c>
      <c r="H842" s="288" t="s">
        <v>250</v>
      </c>
    </row>
    <row r="843" spans="1:8">
      <c r="A843" s="220">
        <f t="shared" si="13"/>
        <v>842</v>
      </c>
      <c r="B843" s="289" t="s">
        <v>232</v>
      </c>
      <c r="C843" s="20">
        <v>179</v>
      </c>
      <c r="D843" s="20">
        <v>2015</v>
      </c>
      <c r="E843" s="22" t="s">
        <v>248</v>
      </c>
      <c r="F843" s="221" t="s">
        <v>249</v>
      </c>
      <c r="G843" s="287" t="s">
        <v>249</v>
      </c>
      <c r="H843" s="288" t="s">
        <v>250</v>
      </c>
    </row>
    <row r="844" spans="1:8">
      <c r="A844" s="220">
        <f t="shared" si="13"/>
        <v>843</v>
      </c>
      <c r="B844" s="289" t="s">
        <v>232</v>
      </c>
      <c r="C844" s="20">
        <v>180</v>
      </c>
      <c r="D844" s="20">
        <v>2013</v>
      </c>
      <c r="E844" s="22" t="s">
        <v>675</v>
      </c>
      <c r="F844" s="221" t="s">
        <v>249</v>
      </c>
      <c r="G844" s="287" t="s">
        <v>249</v>
      </c>
      <c r="H844" s="288" t="s">
        <v>250</v>
      </c>
    </row>
    <row r="845" spans="1:8">
      <c r="A845" s="220">
        <f t="shared" si="13"/>
        <v>844</v>
      </c>
      <c r="B845" s="289" t="s">
        <v>232</v>
      </c>
      <c r="C845" s="20">
        <v>180</v>
      </c>
      <c r="D845" s="20">
        <v>2014</v>
      </c>
      <c r="E845" s="22" t="s">
        <v>674</v>
      </c>
      <c r="F845" s="221" t="s">
        <v>249</v>
      </c>
      <c r="G845" s="287" t="s">
        <v>249</v>
      </c>
      <c r="H845" s="288" t="s">
        <v>250</v>
      </c>
    </row>
    <row r="846" spans="1:8">
      <c r="A846" s="220">
        <f t="shared" si="13"/>
        <v>845</v>
      </c>
      <c r="B846" s="289" t="s">
        <v>232</v>
      </c>
      <c r="C846" s="20">
        <v>181</v>
      </c>
      <c r="D846" s="20">
        <v>2014</v>
      </c>
      <c r="E846" s="22" t="s">
        <v>674</v>
      </c>
      <c r="F846" s="221" t="s">
        <v>249</v>
      </c>
      <c r="G846" s="287" t="s">
        <v>249</v>
      </c>
      <c r="H846" s="288" t="s">
        <v>250</v>
      </c>
    </row>
    <row r="847" spans="1:8">
      <c r="A847" s="220">
        <f t="shared" si="13"/>
        <v>846</v>
      </c>
      <c r="B847" s="289" t="s">
        <v>232</v>
      </c>
      <c r="C847" s="20">
        <v>181</v>
      </c>
      <c r="D847" s="20">
        <v>2015</v>
      </c>
      <c r="E847" s="22" t="s">
        <v>248</v>
      </c>
      <c r="F847" s="221" t="s">
        <v>249</v>
      </c>
      <c r="G847" s="287" t="s">
        <v>249</v>
      </c>
      <c r="H847" s="288" t="s">
        <v>250</v>
      </c>
    </row>
    <row r="848" spans="1:8">
      <c r="A848" s="220">
        <f t="shared" si="13"/>
        <v>847</v>
      </c>
      <c r="B848" s="289" t="s">
        <v>232</v>
      </c>
      <c r="C848" s="20">
        <v>182</v>
      </c>
      <c r="D848" s="20">
        <v>2013</v>
      </c>
      <c r="E848" s="22" t="s">
        <v>621</v>
      </c>
      <c r="F848" s="221" t="s">
        <v>249</v>
      </c>
      <c r="G848" s="287" t="s">
        <v>249</v>
      </c>
      <c r="H848" s="290" t="s">
        <v>250</v>
      </c>
    </row>
    <row r="849" spans="1:8">
      <c r="A849" s="220">
        <f t="shared" si="13"/>
        <v>848</v>
      </c>
      <c r="B849" s="289" t="s">
        <v>232</v>
      </c>
      <c r="C849" s="20">
        <v>182</v>
      </c>
      <c r="D849" s="20">
        <v>2014</v>
      </c>
      <c r="E849" s="22" t="s">
        <v>363</v>
      </c>
      <c r="F849" s="221" t="s">
        <v>249</v>
      </c>
      <c r="G849" s="287" t="s">
        <v>249</v>
      </c>
      <c r="H849" s="290" t="s">
        <v>250</v>
      </c>
    </row>
    <row r="850" spans="1:8">
      <c r="A850" s="220">
        <f t="shared" si="13"/>
        <v>849</v>
      </c>
      <c r="B850" s="289" t="s">
        <v>232</v>
      </c>
      <c r="C850" s="20">
        <v>182</v>
      </c>
      <c r="D850" s="20">
        <v>2015</v>
      </c>
      <c r="E850" s="22" t="s">
        <v>676</v>
      </c>
      <c r="F850" s="221" t="s">
        <v>249</v>
      </c>
      <c r="G850" s="287" t="s">
        <v>249</v>
      </c>
      <c r="H850" s="290" t="s">
        <v>250</v>
      </c>
    </row>
    <row r="851" spans="1:8">
      <c r="A851" s="220">
        <f t="shared" si="13"/>
        <v>850</v>
      </c>
      <c r="B851" s="289" t="s">
        <v>232</v>
      </c>
      <c r="C851" s="20">
        <v>183</v>
      </c>
      <c r="D851" s="20">
        <v>2014</v>
      </c>
      <c r="E851" s="22" t="s">
        <v>677</v>
      </c>
      <c r="F851" s="221" t="s">
        <v>249</v>
      </c>
      <c r="G851" s="287" t="s">
        <v>249</v>
      </c>
      <c r="H851" s="288" t="s">
        <v>250</v>
      </c>
    </row>
    <row r="852" spans="1:8">
      <c r="A852" s="220">
        <f t="shared" si="13"/>
        <v>851</v>
      </c>
      <c r="B852" s="289" t="s">
        <v>232</v>
      </c>
      <c r="C852" s="20">
        <v>183</v>
      </c>
      <c r="D852" s="20">
        <v>2015</v>
      </c>
      <c r="E852" s="22" t="s">
        <v>248</v>
      </c>
      <c r="F852" s="221" t="s">
        <v>249</v>
      </c>
      <c r="G852" s="287" t="s">
        <v>249</v>
      </c>
      <c r="H852" s="288" t="s">
        <v>250</v>
      </c>
    </row>
    <row r="853" spans="1:8">
      <c r="A853" s="220">
        <f t="shared" si="13"/>
        <v>852</v>
      </c>
      <c r="B853" s="289" t="s">
        <v>232</v>
      </c>
      <c r="C853" s="20">
        <v>184</v>
      </c>
      <c r="D853" s="20">
        <v>2013</v>
      </c>
      <c r="E853" s="22" t="s">
        <v>678</v>
      </c>
      <c r="F853" s="221" t="s">
        <v>249</v>
      </c>
      <c r="G853" s="287" t="s">
        <v>249</v>
      </c>
      <c r="H853" s="288" t="s">
        <v>250</v>
      </c>
    </row>
    <row r="854" spans="1:8">
      <c r="A854" s="220">
        <f t="shared" si="13"/>
        <v>853</v>
      </c>
      <c r="B854" s="289" t="s">
        <v>232</v>
      </c>
      <c r="C854" s="20">
        <v>184</v>
      </c>
      <c r="D854" s="20">
        <v>2015</v>
      </c>
      <c r="E854" s="22" t="s">
        <v>314</v>
      </c>
      <c r="F854" s="221" t="s">
        <v>249</v>
      </c>
      <c r="G854" s="287" t="s">
        <v>249</v>
      </c>
      <c r="H854" s="288" t="s">
        <v>250</v>
      </c>
    </row>
    <row r="855" spans="1:8">
      <c r="A855" s="220">
        <f t="shared" si="13"/>
        <v>854</v>
      </c>
      <c r="B855" s="289" t="s">
        <v>232</v>
      </c>
      <c r="C855" s="20">
        <v>185</v>
      </c>
      <c r="D855" s="20">
        <v>2014</v>
      </c>
      <c r="E855" s="22" t="s">
        <v>515</v>
      </c>
      <c r="F855" s="221" t="s">
        <v>249</v>
      </c>
      <c r="G855" s="287" t="s">
        <v>249</v>
      </c>
      <c r="H855" s="288" t="s">
        <v>250</v>
      </c>
    </row>
    <row r="856" spans="1:8">
      <c r="A856" s="220">
        <f t="shared" si="13"/>
        <v>855</v>
      </c>
      <c r="B856" s="289" t="s">
        <v>232</v>
      </c>
      <c r="C856" s="20">
        <v>185</v>
      </c>
      <c r="D856" s="20">
        <v>2015</v>
      </c>
      <c r="E856" s="22" t="s">
        <v>248</v>
      </c>
      <c r="F856" s="221" t="s">
        <v>249</v>
      </c>
      <c r="G856" s="287" t="s">
        <v>249</v>
      </c>
      <c r="H856" s="290" t="s">
        <v>250</v>
      </c>
    </row>
    <row r="857" spans="1:8">
      <c r="A857" s="220">
        <f t="shared" si="13"/>
        <v>856</v>
      </c>
      <c r="B857" s="289" t="s">
        <v>232</v>
      </c>
      <c r="C857" s="20">
        <v>186</v>
      </c>
      <c r="D857" s="20">
        <v>2014</v>
      </c>
      <c r="E857" s="22" t="s">
        <v>314</v>
      </c>
      <c r="F857" s="221" t="s">
        <v>249</v>
      </c>
      <c r="G857" s="287" t="s">
        <v>249</v>
      </c>
      <c r="H857" s="288" t="s">
        <v>250</v>
      </c>
    </row>
    <row r="858" spans="1:8">
      <c r="A858" s="220">
        <f t="shared" si="13"/>
        <v>857</v>
      </c>
      <c r="B858" s="289" t="s">
        <v>232</v>
      </c>
      <c r="C858" s="20">
        <v>186</v>
      </c>
      <c r="D858" s="20">
        <v>2015</v>
      </c>
      <c r="E858" s="22" t="s">
        <v>248</v>
      </c>
      <c r="F858" s="221" t="s">
        <v>249</v>
      </c>
      <c r="G858" s="287" t="s">
        <v>249</v>
      </c>
      <c r="H858" s="290" t="s">
        <v>250</v>
      </c>
    </row>
    <row r="859" spans="1:8" ht="24">
      <c r="A859" s="220">
        <f t="shared" si="13"/>
        <v>858</v>
      </c>
      <c r="B859" s="289" t="s">
        <v>232</v>
      </c>
      <c r="C859" s="20">
        <v>187</v>
      </c>
      <c r="D859" s="20">
        <v>2014</v>
      </c>
      <c r="E859" s="22" t="s">
        <v>679</v>
      </c>
      <c r="F859" s="221" t="s">
        <v>249</v>
      </c>
      <c r="G859" s="287" t="s">
        <v>249</v>
      </c>
      <c r="H859" s="288" t="s">
        <v>250</v>
      </c>
    </row>
    <row r="860" spans="1:8">
      <c r="A860" s="220">
        <f t="shared" si="13"/>
        <v>859</v>
      </c>
      <c r="B860" s="289" t="s">
        <v>232</v>
      </c>
      <c r="C860" s="20">
        <v>187</v>
      </c>
      <c r="D860" s="20">
        <v>2015</v>
      </c>
      <c r="E860" s="22" t="s">
        <v>248</v>
      </c>
      <c r="F860" s="221" t="s">
        <v>249</v>
      </c>
      <c r="G860" s="287" t="s">
        <v>249</v>
      </c>
      <c r="H860" s="290" t="s">
        <v>250</v>
      </c>
    </row>
    <row r="861" spans="1:8">
      <c r="A861" s="220">
        <f t="shared" si="13"/>
        <v>860</v>
      </c>
      <c r="B861" s="289" t="s">
        <v>232</v>
      </c>
      <c r="C861" s="20">
        <v>188</v>
      </c>
      <c r="D861" s="20">
        <v>2015</v>
      </c>
      <c r="E861" s="22" t="s">
        <v>314</v>
      </c>
      <c r="F861" s="221" t="s">
        <v>249</v>
      </c>
      <c r="G861" s="287" t="s">
        <v>249</v>
      </c>
      <c r="H861" s="288" t="s">
        <v>250</v>
      </c>
    </row>
    <row r="862" spans="1:8">
      <c r="A862" s="220">
        <f t="shared" si="13"/>
        <v>861</v>
      </c>
      <c r="B862" s="289" t="s">
        <v>232</v>
      </c>
      <c r="C862" s="20">
        <v>189</v>
      </c>
      <c r="D862" s="20">
        <v>2014</v>
      </c>
      <c r="E862" s="22" t="s">
        <v>680</v>
      </c>
      <c r="F862" s="221" t="s">
        <v>249</v>
      </c>
      <c r="G862" s="287" t="s">
        <v>249</v>
      </c>
      <c r="H862" s="288" t="s">
        <v>250</v>
      </c>
    </row>
    <row r="863" spans="1:8">
      <c r="A863" s="220">
        <f t="shared" si="13"/>
        <v>862</v>
      </c>
      <c r="B863" s="289" t="s">
        <v>232</v>
      </c>
      <c r="C863" s="20">
        <v>190</v>
      </c>
      <c r="D863" s="20">
        <v>2015</v>
      </c>
      <c r="E863" s="22" t="s">
        <v>248</v>
      </c>
      <c r="F863" s="221" t="s">
        <v>249</v>
      </c>
      <c r="G863" s="287" t="s">
        <v>249</v>
      </c>
      <c r="H863" s="288" t="s">
        <v>250</v>
      </c>
    </row>
    <row r="864" spans="1:8">
      <c r="A864" s="220">
        <f t="shared" si="13"/>
        <v>863</v>
      </c>
      <c r="B864" s="289" t="s">
        <v>232</v>
      </c>
      <c r="C864" s="20">
        <v>191</v>
      </c>
      <c r="D864" s="20">
        <v>2013</v>
      </c>
      <c r="E864" s="22" t="s">
        <v>681</v>
      </c>
      <c r="F864" s="221" t="s">
        <v>249</v>
      </c>
      <c r="G864" s="287" t="s">
        <v>249</v>
      </c>
      <c r="H864" s="288" t="s">
        <v>250</v>
      </c>
    </row>
    <row r="865" spans="1:8">
      <c r="A865" s="220">
        <f t="shared" si="13"/>
        <v>864</v>
      </c>
      <c r="B865" s="289" t="s">
        <v>232</v>
      </c>
      <c r="C865" s="20">
        <v>191</v>
      </c>
      <c r="D865" s="20">
        <v>2014</v>
      </c>
      <c r="E865" s="22" t="s">
        <v>682</v>
      </c>
      <c r="F865" s="221" t="s">
        <v>249</v>
      </c>
      <c r="G865" s="287" t="s">
        <v>249</v>
      </c>
      <c r="H865" s="288" t="s">
        <v>250</v>
      </c>
    </row>
    <row r="866" spans="1:8" hidden="1">
      <c r="A866" s="220">
        <f t="shared" si="13"/>
        <v>865</v>
      </c>
      <c r="B866" s="289" t="s">
        <v>232</v>
      </c>
      <c r="C866" s="20">
        <v>192</v>
      </c>
      <c r="D866" s="20">
        <v>2013</v>
      </c>
      <c r="E866" s="22" t="s">
        <v>314</v>
      </c>
      <c r="F866" s="221" t="s">
        <v>245</v>
      </c>
      <c r="G866" s="287" t="s">
        <v>278</v>
      </c>
      <c r="H866" s="290" t="s">
        <v>247</v>
      </c>
    </row>
    <row r="867" spans="1:8">
      <c r="A867" s="220">
        <f t="shared" si="13"/>
        <v>866</v>
      </c>
      <c r="B867" s="289" t="s">
        <v>232</v>
      </c>
      <c r="C867" s="20">
        <v>192</v>
      </c>
      <c r="D867" s="20">
        <v>2014</v>
      </c>
      <c r="E867" s="22" t="s">
        <v>683</v>
      </c>
      <c r="F867" s="221" t="s">
        <v>249</v>
      </c>
      <c r="G867" s="287" t="s">
        <v>249</v>
      </c>
      <c r="H867" s="288" t="s">
        <v>250</v>
      </c>
    </row>
    <row r="868" spans="1:8">
      <c r="A868" s="220">
        <f t="shared" si="13"/>
        <v>867</v>
      </c>
      <c r="B868" s="289" t="s">
        <v>232</v>
      </c>
      <c r="C868" s="20">
        <v>192</v>
      </c>
      <c r="D868" s="20">
        <v>2015</v>
      </c>
      <c r="E868" s="22" t="s">
        <v>684</v>
      </c>
      <c r="F868" s="221" t="s">
        <v>249</v>
      </c>
      <c r="G868" s="287" t="s">
        <v>249</v>
      </c>
      <c r="H868" s="288" t="s">
        <v>250</v>
      </c>
    </row>
    <row r="869" spans="1:8">
      <c r="A869" s="220">
        <f t="shared" si="13"/>
        <v>868</v>
      </c>
      <c r="B869" s="289" t="s">
        <v>232</v>
      </c>
      <c r="C869" s="20">
        <v>193</v>
      </c>
      <c r="D869" s="20">
        <v>2015</v>
      </c>
      <c r="E869" s="22" t="s">
        <v>685</v>
      </c>
      <c r="F869" s="221" t="s">
        <v>249</v>
      </c>
      <c r="G869" s="287" t="s">
        <v>249</v>
      </c>
      <c r="H869" s="290" t="s">
        <v>250</v>
      </c>
    </row>
    <row r="870" spans="1:8">
      <c r="A870" s="220">
        <f t="shared" si="13"/>
        <v>869</v>
      </c>
      <c r="B870" s="289" t="s">
        <v>232</v>
      </c>
      <c r="C870" s="20">
        <v>194</v>
      </c>
      <c r="D870" s="20">
        <v>2015</v>
      </c>
      <c r="E870" s="22" t="s">
        <v>248</v>
      </c>
      <c r="F870" s="221" t="s">
        <v>249</v>
      </c>
      <c r="G870" s="287" t="s">
        <v>249</v>
      </c>
      <c r="H870" s="288" t="s">
        <v>250</v>
      </c>
    </row>
    <row r="871" spans="1:8">
      <c r="A871" s="220">
        <f t="shared" si="13"/>
        <v>870</v>
      </c>
      <c r="B871" s="289" t="s">
        <v>232</v>
      </c>
      <c r="C871" s="20">
        <v>195</v>
      </c>
      <c r="D871" s="20">
        <v>2013</v>
      </c>
      <c r="E871" s="22" t="s">
        <v>314</v>
      </c>
      <c r="F871" s="221" t="s">
        <v>249</v>
      </c>
      <c r="G871" s="287" t="s">
        <v>249</v>
      </c>
      <c r="H871" s="288" t="s">
        <v>250</v>
      </c>
    </row>
    <row r="872" spans="1:8">
      <c r="A872" s="220">
        <f t="shared" si="13"/>
        <v>871</v>
      </c>
      <c r="B872" s="289" t="s">
        <v>232</v>
      </c>
      <c r="C872" s="20">
        <v>195</v>
      </c>
      <c r="D872" s="20">
        <v>2014</v>
      </c>
      <c r="E872" s="22" t="s">
        <v>686</v>
      </c>
      <c r="F872" s="221" t="s">
        <v>249</v>
      </c>
      <c r="G872" s="287" t="s">
        <v>249</v>
      </c>
      <c r="H872" s="288" t="s">
        <v>250</v>
      </c>
    </row>
    <row r="873" spans="1:8" hidden="1">
      <c r="A873" s="220">
        <f t="shared" si="13"/>
        <v>872</v>
      </c>
      <c r="B873" s="289" t="s">
        <v>232</v>
      </c>
      <c r="C873" s="20">
        <v>195</v>
      </c>
      <c r="D873" s="20">
        <v>2015</v>
      </c>
      <c r="E873" s="22" t="s">
        <v>358</v>
      </c>
      <c r="F873" s="221" t="s">
        <v>245</v>
      </c>
      <c r="G873" s="287" t="s">
        <v>278</v>
      </c>
      <c r="H873" s="290" t="s">
        <v>247</v>
      </c>
    </row>
    <row r="874" spans="1:8">
      <c r="A874" s="220">
        <f t="shared" si="13"/>
        <v>873</v>
      </c>
      <c r="B874" s="289" t="s">
        <v>232</v>
      </c>
      <c r="C874" s="20">
        <v>197</v>
      </c>
      <c r="D874" s="20">
        <v>2013</v>
      </c>
      <c r="E874" s="22" t="s">
        <v>687</v>
      </c>
      <c r="F874" s="221" t="s">
        <v>249</v>
      </c>
      <c r="G874" s="287" t="s">
        <v>249</v>
      </c>
      <c r="H874" s="288" t="s">
        <v>250</v>
      </c>
    </row>
    <row r="875" spans="1:8">
      <c r="A875" s="220">
        <f t="shared" si="13"/>
        <v>874</v>
      </c>
      <c r="B875" s="289" t="s">
        <v>232</v>
      </c>
      <c r="C875" s="20">
        <v>197</v>
      </c>
      <c r="D875" s="20">
        <v>2014</v>
      </c>
      <c r="E875" s="22" t="s">
        <v>688</v>
      </c>
      <c r="F875" s="221" t="s">
        <v>249</v>
      </c>
      <c r="G875" s="287" t="s">
        <v>249</v>
      </c>
      <c r="H875" s="288" t="s">
        <v>250</v>
      </c>
    </row>
    <row r="876" spans="1:8" hidden="1">
      <c r="A876" s="220">
        <f t="shared" si="13"/>
        <v>875</v>
      </c>
      <c r="B876" s="289" t="s">
        <v>232</v>
      </c>
      <c r="C876" s="20">
        <v>197</v>
      </c>
      <c r="D876" s="20">
        <v>2015</v>
      </c>
      <c r="E876" s="22" t="s">
        <v>358</v>
      </c>
      <c r="F876" s="221" t="s">
        <v>245</v>
      </c>
      <c r="G876" s="287" t="s">
        <v>278</v>
      </c>
      <c r="H876" s="290" t="s">
        <v>247</v>
      </c>
    </row>
    <row r="877" spans="1:8">
      <c r="A877" s="220">
        <f t="shared" si="13"/>
        <v>876</v>
      </c>
      <c r="B877" s="289" t="s">
        <v>232</v>
      </c>
      <c r="C877" s="20">
        <v>198</v>
      </c>
      <c r="D877" s="20">
        <v>2014</v>
      </c>
      <c r="E877" s="22" t="s">
        <v>384</v>
      </c>
      <c r="F877" s="221" t="s">
        <v>249</v>
      </c>
      <c r="G877" s="287" t="s">
        <v>249</v>
      </c>
      <c r="H877" s="288" t="s">
        <v>250</v>
      </c>
    </row>
    <row r="878" spans="1:8">
      <c r="A878" s="220">
        <f t="shared" si="13"/>
        <v>877</v>
      </c>
      <c r="B878" s="289" t="s">
        <v>232</v>
      </c>
      <c r="C878" s="20">
        <v>198</v>
      </c>
      <c r="D878" s="20">
        <v>2015</v>
      </c>
      <c r="E878" s="22" t="s">
        <v>248</v>
      </c>
      <c r="F878" s="221" t="s">
        <v>249</v>
      </c>
      <c r="G878" s="287" t="s">
        <v>249</v>
      </c>
      <c r="H878" s="288" t="s">
        <v>250</v>
      </c>
    </row>
    <row r="879" spans="1:8">
      <c r="A879" s="220">
        <f t="shared" si="13"/>
        <v>878</v>
      </c>
      <c r="B879" s="289" t="s">
        <v>232</v>
      </c>
      <c r="C879" s="20">
        <v>199</v>
      </c>
      <c r="D879" s="20">
        <v>2014</v>
      </c>
      <c r="E879" s="22" t="s">
        <v>689</v>
      </c>
      <c r="F879" s="221" t="s">
        <v>249</v>
      </c>
      <c r="G879" s="287" t="s">
        <v>249</v>
      </c>
      <c r="H879" s="288" t="s">
        <v>250</v>
      </c>
    </row>
    <row r="880" spans="1:8">
      <c r="A880" s="220">
        <f t="shared" si="13"/>
        <v>879</v>
      </c>
      <c r="B880" s="289" t="s">
        <v>232</v>
      </c>
      <c r="C880" s="20">
        <v>200</v>
      </c>
      <c r="D880" s="20">
        <v>2014</v>
      </c>
      <c r="E880" s="22" t="s">
        <v>690</v>
      </c>
      <c r="F880" s="221" t="s">
        <v>249</v>
      </c>
      <c r="G880" s="287" t="s">
        <v>249</v>
      </c>
      <c r="H880" s="288" t="s">
        <v>250</v>
      </c>
    </row>
    <row r="881" spans="1:8">
      <c r="A881" s="220">
        <f t="shared" si="13"/>
        <v>880</v>
      </c>
      <c r="B881" s="289" t="s">
        <v>232</v>
      </c>
      <c r="C881" s="20">
        <v>200</v>
      </c>
      <c r="D881" s="20">
        <v>2015</v>
      </c>
      <c r="E881" s="22" t="s">
        <v>691</v>
      </c>
      <c r="F881" s="221" t="s">
        <v>249</v>
      </c>
      <c r="G881" s="287" t="s">
        <v>249</v>
      </c>
      <c r="H881" s="290" t="s">
        <v>250</v>
      </c>
    </row>
    <row r="882" spans="1:8">
      <c r="A882" s="220">
        <f t="shared" si="13"/>
        <v>881</v>
      </c>
      <c r="B882" s="289" t="s">
        <v>232</v>
      </c>
      <c r="C882" s="20">
        <v>201</v>
      </c>
      <c r="D882" s="20">
        <v>2013</v>
      </c>
      <c r="E882" s="22" t="s">
        <v>248</v>
      </c>
      <c r="F882" s="221" t="s">
        <v>249</v>
      </c>
      <c r="G882" s="287" t="s">
        <v>249</v>
      </c>
      <c r="H882" s="288" t="s">
        <v>250</v>
      </c>
    </row>
    <row r="883" spans="1:8">
      <c r="A883" s="220">
        <f t="shared" si="13"/>
        <v>882</v>
      </c>
      <c r="B883" s="289" t="s">
        <v>232</v>
      </c>
      <c r="C883" s="20">
        <v>201</v>
      </c>
      <c r="D883" s="20">
        <v>2014</v>
      </c>
      <c r="E883" s="22" t="s">
        <v>358</v>
      </c>
      <c r="F883" s="221" t="s">
        <v>249</v>
      </c>
      <c r="G883" s="287" t="s">
        <v>249</v>
      </c>
      <c r="H883" s="290" t="s">
        <v>250</v>
      </c>
    </row>
    <row r="884" spans="1:8">
      <c r="A884" s="220">
        <f t="shared" si="13"/>
        <v>883</v>
      </c>
      <c r="B884" s="289" t="s">
        <v>232</v>
      </c>
      <c r="C884" s="20">
        <v>201</v>
      </c>
      <c r="D884" s="20">
        <v>2015</v>
      </c>
      <c r="E884" s="22" t="s">
        <v>248</v>
      </c>
      <c r="F884" s="221" t="s">
        <v>249</v>
      </c>
      <c r="G884" s="287" t="s">
        <v>249</v>
      </c>
      <c r="H884" s="288" t="s">
        <v>250</v>
      </c>
    </row>
    <row r="885" spans="1:8">
      <c r="A885" s="220">
        <f t="shared" si="13"/>
        <v>884</v>
      </c>
      <c r="B885" s="289" t="s">
        <v>232</v>
      </c>
      <c r="C885" s="20">
        <v>202</v>
      </c>
      <c r="D885" s="20">
        <v>2014</v>
      </c>
      <c r="E885" s="22" t="s">
        <v>692</v>
      </c>
      <c r="F885" s="221" t="s">
        <v>249</v>
      </c>
      <c r="G885" s="287" t="s">
        <v>249</v>
      </c>
      <c r="H885" s="288" t="s">
        <v>250</v>
      </c>
    </row>
    <row r="886" spans="1:8">
      <c r="A886" s="220">
        <f t="shared" si="13"/>
        <v>885</v>
      </c>
      <c r="B886" s="289" t="s">
        <v>232</v>
      </c>
      <c r="C886" s="20">
        <v>202</v>
      </c>
      <c r="D886" s="20">
        <v>2015</v>
      </c>
      <c r="E886" s="22" t="s">
        <v>314</v>
      </c>
      <c r="F886" s="221" t="s">
        <v>249</v>
      </c>
      <c r="G886" s="287" t="s">
        <v>249</v>
      </c>
      <c r="H886" s="288" t="s">
        <v>250</v>
      </c>
    </row>
    <row r="887" spans="1:8">
      <c r="A887" s="220">
        <f t="shared" si="13"/>
        <v>886</v>
      </c>
      <c r="B887" s="289" t="s">
        <v>232</v>
      </c>
      <c r="C887" s="20">
        <v>203</v>
      </c>
      <c r="D887" s="20">
        <v>2014</v>
      </c>
      <c r="E887" s="22" t="s">
        <v>363</v>
      </c>
      <c r="F887" s="221" t="s">
        <v>249</v>
      </c>
      <c r="G887" s="287" t="s">
        <v>249</v>
      </c>
      <c r="H887" s="288" t="s">
        <v>250</v>
      </c>
    </row>
    <row r="888" spans="1:8">
      <c r="A888" s="220">
        <f t="shared" si="13"/>
        <v>887</v>
      </c>
      <c r="B888" s="289" t="s">
        <v>232</v>
      </c>
      <c r="C888" s="20">
        <v>204</v>
      </c>
      <c r="D888" s="20">
        <v>2013</v>
      </c>
      <c r="E888" s="22" t="s">
        <v>358</v>
      </c>
      <c r="F888" s="221" t="s">
        <v>249</v>
      </c>
      <c r="G888" s="287" t="s">
        <v>249</v>
      </c>
      <c r="H888" s="288" t="s">
        <v>250</v>
      </c>
    </row>
    <row r="889" spans="1:8">
      <c r="A889" s="220">
        <f t="shared" si="13"/>
        <v>888</v>
      </c>
      <c r="B889" s="289" t="s">
        <v>232</v>
      </c>
      <c r="C889" s="20">
        <v>204</v>
      </c>
      <c r="D889" s="20">
        <v>2014</v>
      </c>
      <c r="E889" s="22" t="s">
        <v>363</v>
      </c>
      <c r="F889" s="221" t="s">
        <v>249</v>
      </c>
      <c r="G889" s="287" t="s">
        <v>249</v>
      </c>
      <c r="H889" s="288" t="s">
        <v>250</v>
      </c>
    </row>
    <row r="890" spans="1:8">
      <c r="A890" s="220">
        <f t="shared" si="13"/>
        <v>889</v>
      </c>
      <c r="B890" s="289" t="s">
        <v>232</v>
      </c>
      <c r="C890" s="20">
        <v>204</v>
      </c>
      <c r="D890" s="20">
        <v>2015</v>
      </c>
      <c r="E890" s="22" t="s">
        <v>314</v>
      </c>
      <c r="F890" s="221" t="s">
        <v>249</v>
      </c>
      <c r="G890" s="287" t="s">
        <v>249</v>
      </c>
      <c r="H890" s="290" t="s">
        <v>250</v>
      </c>
    </row>
    <row r="891" spans="1:8">
      <c r="A891" s="220">
        <f t="shared" si="13"/>
        <v>890</v>
      </c>
      <c r="B891" s="289" t="s">
        <v>232</v>
      </c>
      <c r="C891" s="20">
        <v>205</v>
      </c>
      <c r="D891" s="20">
        <v>2014</v>
      </c>
      <c r="E891" s="22" t="s">
        <v>384</v>
      </c>
      <c r="F891" s="221" t="s">
        <v>249</v>
      </c>
      <c r="G891" s="287" t="s">
        <v>249</v>
      </c>
      <c r="H891" s="288" t="s">
        <v>250</v>
      </c>
    </row>
    <row r="892" spans="1:8">
      <c r="A892" s="220">
        <f t="shared" si="13"/>
        <v>891</v>
      </c>
      <c r="B892" s="289" t="s">
        <v>232</v>
      </c>
      <c r="C892" s="20">
        <v>205</v>
      </c>
      <c r="D892" s="20">
        <v>2015</v>
      </c>
      <c r="E892" s="22" t="s">
        <v>482</v>
      </c>
      <c r="F892" s="221" t="s">
        <v>249</v>
      </c>
      <c r="G892" s="287" t="s">
        <v>249</v>
      </c>
      <c r="H892" s="288" t="s">
        <v>250</v>
      </c>
    </row>
    <row r="893" spans="1:8">
      <c r="A893" s="220">
        <f t="shared" si="13"/>
        <v>892</v>
      </c>
      <c r="B893" s="289" t="s">
        <v>232</v>
      </c>
      <c r="C893" s="20">
        <v>206</v>
      </c>
      <c r="D893" s="20">
        <v>2014</v>
      </c>
      <c r="E893" s="22" t="s">
        <v>693</v>
      </c>
      <c r="F893" s="221" t="s">
        <v>249</v>
      </c>
      <c r="G893" s="287" t="s">
        <v>249</v>
      </c>
      <c r="H893" s="288" t="s">
        <v>250</v>
      </c>
    </row>
    <row r="894" spans="1:8">
      <c r="A894" s="220">
        <f t="shared" si="13"/>
        <v>893</v>
      </c>
      <c r="B894" s="289" t="s">
        <v>232</v>
      </c>
      <c r="C894" s="20">
        <v>207</v>
      </c>
      <c r="D894" s="20">
        <v>2014</v>
      </c>
      <c r="E894" s="22" t="s">
        <v>694</v>
      </c>
      <c r="F894" s="221" t="s">
        <v>249</v>
      </c>
      <c r="G894" s="287" t="s">
        <v>249</v>
      </c>
      <c r="H894" s="288" t="s">
        <v>250</v>
      </c>
    </row>
    <row r="895" spans="1:8">
      <c r="A895" s="220">
        <f t="shared" si="13"/>
        <v>894</v>
      </c>
      <c r="B895" s="289" t="s">
        <v>232</v>
      </c>
      <c r="C895" s="20">
        <v>207</v>
      </c>
      <c r="D895" s="20">
        <v>2015</v>
      </c>
      <c r="E895" s="22" t="s">
        <v>248</v>
      </c>
      <c r="F895" s="221" t="s">
        <v>249</v>
      </c>
      <c r="G895" s="287" t="s">
        <v>249</v>
      </c>
      <c r="H895" s="288" t="s">
        <v>250</v>
      </c>
    </row>
    <row r="896" spans="1:8">
      <c r="A896" s="220">
        <f t="shared" si="13"/>
        <v>895</v>
      </c>
      <c r="B896" s="289" t="s">
        <v>232</v>
      </c>
      <c r="C896" s="20">
        <v>208</v>
      </c>
      <c r="D896" s="20">
        <v>2014</v>
      </c>
      <c r="E896" s="22" t="s">
        <v>695</v>
      </c>
      <c r="F896" s="221" t="s">
        <v>249</v>
      </c>
      <c r="G896" s="287" t="s">
        <v>249</v>
      </c>
      <c r="H896" s="288" t="s">
        <v>250</v>
      </c>
    </row>
    <row r="897" spans="1:8">
      <c r="A897" s="220">
        <f t="shared" si="13"/>
        <v>896</v>
      </c>
      <c r="B897" s="289" t="s">
        <v>232</v>
      </c>
      <c r="C897" s="20">
        <v>208</v>
      </c>
      <c r="D897" s="20">
        <v>2015</v>
      </c>
      <c r="E897" s="22" t="s">
        <v>696</v>
      </c>
      <c r="F897" s="221" t="s">
        <v>249</v>
      </c>
      <c r="G897" s="287" t="s">
        <v>249</v>
      </c>
      <c r="H897" s="288" t="s">
        <v>250</v>
      </c>
    </row>
    <row r="898" spans="1:8">
      <c r="A898" s="220">
        <f t="shared" si="13"/>
        <v>897</v>
      </c>
      <c r="B898" s="289" t="s">
        <v>232</v>
      </c>
      <c r="C898" s="20">
        <v>209</v>
      </c>
      <c r="D898" s="20">
        <v>2014</v>
      </c>
      <c r="E898" s="22" t="s">
        <v>697</v>
      </c>
      <c r="F898" s="221" t="s">
        <v>249</v>
      </c>
      <c r="G898" s="287" t="s">
        <v>249</v>
      </c>
      <c r="H898" s="288" t="s">
        <v>250</v>
      </c>
    </row>
    <row r="899" spans="1:8">
      <c r="A899" s="220">
        <f t="shared" ref="A899:A962" si="14">A898+1</f>
        <v>898</v>
      </c>
      <c r="B899" s="289" t="s">
        <v>232</v>
      </c>
      <c r="C899" s="20">
        <v>209</v>
      </c>
      <c r="D899" s="20">
        <v>2015</v>
      </c>
      <c r="E899" s="22" t="s">
        <v>698</v>
      </c>
      <c r="F899" s="221" t="s">
        <v>249</v>
      </c>
      <c r="G899" s="287" t="s">
        <v>249</v>
      </c>
      <c r="H899" s="288" t="s">
        <v>250</v>
      </c>
    </row>
    <row r="900" spans="1:8">
      <c r="A900" s="220">
        <f t="shared" si="14"/>
        <v>899</v>
      </c>
      <c r="B900" s="289" t="s">
        <v>232</v>
      </c>
      <c r="C900" s="20">
        <v>211</v>
      </c>
      <c r="D900" s="20">
        <v>2015</v>
      </c>
      <c r="E900" s="22" t="s">
        <v>314</v>
      </c>
      <c r="F900" s="221" t="s">
        <v>249</v>
      </c>
      <c r="G900" s="287" t="s">
        <v>249</v>
      </c>
      <c r="H900" s="290" t="s">
        <v>250</v>
      </c>
    </row>
    <row r="901" spans="1:8">
      <c r="A901" s="220">
        <f t="shared" si="14"/>
        <v>900</v>
      </c>
      <c r="B901" s="289" t="s">
        <v>232</v>
      </c>
      <c r="C901" s="20">
        <v>212</v>
      </c>
      <c r="D901" s="20">
        <v>2013</v>
      </c>
      <c r="E901" s="22" t="s">
        <v>699</v>
      </c>
      <c r="F901" s="221" t="s">
        <v>249</v>
      </c>
      <c r="G901" s="287" t="s">
        <v>249</v>
      </c>
      <c r="H901" s="288" t="s">
        <v>250</v>
      </c>
    </row>
    <row r="902" spans="1:8">
      <c r="A902" s="220">
        <f t="shared" si="14"/>
        <v>901</v>
      </c>
      <c r="B902" s="289" t="s">
        <v>232</v>
      </c>
      <c r="C902" s="20">
        <v>212</v>
      </c>
      <c r="D902" s="20">
        <v>2014</v>
      </c>
      <c r="E902" s="22" t="s">
        <v>700</v>
      </c>
      <c r="F902" s="221" t="s">
        <v>249</v>
      </c>
      <c r="G902" s="287" t="s">
        <v>249</v>
      </c>
      <c r="H902" s="290" t="s">
        <v>250</v>
      </c>
    </row>
    <row r="903" spans="1:8">
      <c r="A903" s="220">
        <f t="shared" si="14"/>
        <v>902</v>
      </c>
      <c r="B903" s="289" t="s">
        <v>232</v>
      </c>
      <c r="C903" s="20">
        <v>212</v>
      </c>
      <c r="D903" s="20">
        <v>2015</v>
      </c>
      <c r="E903" s="22" t="s">
        <v>257</v>
      </c>
      <c r="F903" s="221" t="s">
        <v>249</v>
      </c>
      <c r="G903" s="287" t="s">
        <v>249</v>
      </c>
      <c r="H903" s="290" t="s">
        <v>250</v>
      </c>
    </row>
    <row r="904" spans="1:8">
      <c r="A904" s="220">
        <f t="shared" si="14"/>
        <v>903</v>
      </c>
      <c r="B904" s="289" t="s">
        <v>232</v>
      </c>
      <c r="C904" s="20">
        <v>213</v>
      </c>
      <c r="D904" s="20">
        <v>2013</v>
      </c>
      <c r="E904" s="22" t="s">
        <v>701</v>
      </c>
      <c r="F904" s="221" t="s">
        <v>249</v>
      </c>
      <c r="G904" s="287" t="s">
        <v>249</v>
      </c>
      <c r="H904" s="288" t="s">
        <v>250</v>
      </c>
    </row>
    <row r="905" spans="1:8" hidden="1">
      <c r="A905" s="220">
        <f t="shared" si="14"/>
        <v>904</v>
      </c>
      <c r="B905" s="289" t="s">
        <v>232</v>
      </c>
      <c r="C905" s="20">
        <v>213</v>
      </c>
      <c r="D905" s="20">
        <v>2015</v>
      </c>
      <c r="E905" s="22" t="s">
        <v>314</v>
      </c>
      <c r="F905" s="221" t="s">
        <v>245</v>
      </c>
      <c r="G905" s="287" t="s">
        <v>278</v>
      </c>
      <c r="H905" s="290" t="s">
        <v>247</v>
      </c>
    </row>
    <row r="906" spans="1:8">
      <c r="A906" s="220">
        <f t="shared" si="14"/>
        <v>905</v>
      </c>
      <c r="B906" s="289" t="s">
        <v>232</v>
      </c>
      <c r="C906" s="20">
        <v>214</v>
      </c>
      <c r="D906" s="20">
        <v>2104</v>
      </c>
      <c r="E906" s="22" t="s">
        <v>702</v>
      </c>
      <c r="F906" s="221" t="s">
        <v>249</v>
      </c>
      <c r="G906" s="287" t="s">
        <v>249</v>
      </c>
      <c r="H906" s="290" t="s">
        <v>250</v>
      </c>
    </row>
    <row r="907" spans="1:8">
      <c r="A907" s="220">
        <f t="shared" si="14"/>
        <v>906</v>
      </c>
      <c r="B907" s="289" t="s">
        <v>232</v>
      </c>
      <c r="C907" s="20">
        <v>215</v>
      </c>
      <c r="D907" s="20">
        <v>2014</v>
      </c>
      <c r="E907" s="22" t="s">
        <v>703</v>
      </c>
      <c r="F907" s="221" t="s">
        <v>249</v>
      </c>
      <c r="G907" s="287" t="s">
        <v>249</v>
      </c>
      <c r="H907" s="288" t="s">
        <v>250</v>
      </c>
    </row>
    <row r="908" spans="1:8">
      <c r="A908" s="220">
        <f t="shared" si="14"/>
        <v>907</v>
      </c>
      <c r="B908" s="289" t="s">
        <v>232</v>
      </c>
      <c r="C908" s="20">
        <v>216</v>
      </c>
      <c r="D908" s="20">
        <v>2014</v>
      </c>
      <c r="E908" s="22" t="s">
        <v>704</v>
      </c>
      <c r="F908" s="221" t="s">
        <v>249</v>
      </c>
      <c r="G908" s="287" t="s">
        <v>249</v>
      </c>
      <c r="H908" s="290" t="s">
        <v>250</v>
      </c>
    </row>
    <row r="909" spans="1:8">
      <c r="A909" s="220">
        <f t="shared" si="14"/>
        <v>908</v>
      </c>
      <c r="B909" s="289" t="s">
        <v>232</v>
      </c>
      <c r="C909" s="20">
        <v>217</v>
      </c>
      <c r="D909" s="20">
        <v>2014</v>
      </c>
      <c r="E909" s="22" t="s">
        <v>705</v>
      </c>
      <c r="F909" s="221" t="s">
        <v>249</v>
      </c>
      <c r="G909" s="287" t="s">
        <v>249</v>
      </c>
      <c r="H909" s="288" t="s">
        <v>250</v>
      </c>
    </row>
    <row r="910" spans="1:8">
      <c r="A910" s="220">
        <f t="shared" si="14"/>
        <v>909</v>
      </c>
      <c r="B910" s="289" t="s">
        <v>232</v>
      </c>
      <c r="C910" s="20">
        <v>217</v>
      </c>
      <c r="D910" s="20">
        <v>2015</v>
      </c>
      <c r="E910" s="22" t="s">
        <v>357</v>
      </c>
      <c r="F910" s="221" t="s">
        <v>249</v>
      </c>
      <c r="G910" s="287" t="s">
        <v>249</v>
      </c>
      <c r="H910" s="288" t="s">
        <v>250</v>
      </c>
    </row>
    <row r="911" spans="1:8">
      <c r="A911" s="220">
        <f t="shared" si="14"/>
        <v>910</v>
      </c>
      <c r="B911" s="289" t="s">
        <v>232</v>
      </c>
      <c r="C911" s="20">
        <v>218</v>
      </c>
      <c r="D911" s="20">
        <v>2014</v>
      </c>
      <c r="E911" s="22" t="s">
        <v>388</v>
      </c>
      <c r="F911" s="221" t="s">
        <v>249</v>
      </c>
      <c r="G911" s="287" t="s">
        <v>249</v>
      </c>
      <c r="H911" s="288" t="s">
        <v>250</v>
      </c>
    </row>
    <row r="912" spans="1:8">
      <c r="A912" s="220">
        <f t="shared" si="14"/>
        <v>911</v>
      </c>
      <c r="B912" s="289" t="s">
        <v>232</v>
      </c>
      <c r="C912" s="20">
        <v>218</v>
      </c>
      <c r="D912" s="20">
        <v>2015</v>
      </c>
      <c r="E912" s="22" t="s">
        <v>248</v>
      </c>
      <c r="F912" s="221" t="s">
        <v>249</v>
      </c>
      <c r="G912" s="287" t="s">
        <v>249</v>
      </c>
      <c r="H912" s="288" t="s">
        <v>250</v>
      </c>
    </row>
    <row r="913" spans="1:8">
      <c r="A913" s="220">
        <f t="shared" si="14"/>
        <v>912</v>
      </c>
      <c r="B913" s="289" t="s">
        <v>232</v>
      </c>
      <c r="C913" s="20">
        <v>219</v>
      </c>
      <c r="D913" s="20">
        <v>2013</v>
      </c>
      <c r="E913" s="22" t="s">
        <v>706</v>
      </c>
      <c r="F913" s="221" t="s">
        <v>249</v>
      </c>
      <c r="G913" s="287" t="s">
        <v>249</v>
      </c>
      <c r="H913" s="288" t="s">
        <v>250</v>
      </c>
    </row>
    <row r="914" spans="1:8">
      <c r="A914" s="220">
        <f t="shared" si="14"/>
        <v>913</v>
      </c>
      <c r="B914" s="289" t="s">
        <v>232</v>
      </c>
      <c r="C914" s="20">
        <v>219</v>
      </c>
      <c r="D914" s="20">
        <v>2014</v>
      </c>
      <c r="E914" s="22" t="s">
        <v>314</v>
      </c>
      <c r="F914" s="221" t="s">
        <v>249</v>
      </c>
      <c r="G914" s="287" t="s">
        <v>249</v>
      </c>
      <c r="H914" s="288" t="s">
        <v>250</v>
      </c>
    </row>
    <row r="915" spans="1:8" hidden="1">
      <c r="A915" s="220">
        <f t="shared" si="14"/>
        <v>914</v>
      </c>
      <c r="B915" s="289" t="s">
        <v>232</v>
      </c>
      <c r="C915" s="20">
        <v>219</v>
      </c>
      <c r="D915" s="20">
        <v>2015</v>
      </c>
      <c r="E915" s="22" t="s">
        <v>515</v>
      </c>
      <c r="F915" s="221" t="s">
        <v>245</v>
      </c>
      <c r="G915" s="287" t="s">
        <v>278</v>
      </c>
      <c r="H915" s="290" t="s">
        <v>247</v>
      </c>
    </row>
    <row r="916" spans="1:8">
      <c r="A916" s="220">
        <f t="shared" si="14"/>
        <v>915</v>
      </c>
      <c r="B916" s="289" t="s">
        <v>232</v>
      </c>
      <c r="C916" s="20">
        <v>220</v>
      </c>
      <c r="D916" s="20">
        <v>2015</v>
      </c>
      <c r="E916" s="22" t="s">
        <v>314</v>
      </c>
      <c r="F916" s="221" t="s">
        <v>249</v>
      </c>
      <c r="G916" s="287" t="s">
        <v>249</v>
      </c>
      <c r="H916" s="288" t="s">
        <v>250</v>
      </c>
    </row>
    <row r="917" spans="1:8">
      <c r="A917" s="220">
        <f t="shared" si="14"/>
        <v>916</v>
      </c>
      <c r="B917" s="289" t="s">
        <v>232</v>
      </c>
      <c r="C917" s="20">
        <v>221</v>
      </c>
      <c r="D917" s="20">
        <v>2013</v>
      </c>
      <c r="E917" s="22" t="s">
        <v>707</v>
      </c>
      <c r="F917" s="221" t="s">
        <v>249</v>
      </c>
      <c r="G917" s="287" t="s">
        <v>249</v>
      </c>
      <c r="H917" s="288" t="s">
        <v>250</v>
      </c>
    </row>
    <row r="918" spans="1:8">
      <c r="A918" s="220">
        <f t="shared" si="14"/>
        <v>917</v>
      </c>
      <c r="B918" s="289" t="s">
        <v>232</v>
      </c>
      <c r="C918" s="20">
        <v>222</v>
      </c>
      <c r="D918" s="20">
        <v>2013</v>
      </c>
      <c r="E918" s="22" t="s">
        <v>314</v>
      </c>
      <c r="F918" s="221" t="s">
        <v>249</v>
      </c>
      <c r="G918" s="287" t="s">
        <v>249</v>
      </c>
      <c r="H918" s="288" t="s">
        <v>250</v>
      </c>
    </row>
    <row r="919" spans="1:8">
      <c r="A919" s="220">
        <f t="shared" si="14"/>
        <v>918</v>
      </c>
      <c r="B919" s="289" t="s">
        <v>232</v>
      </c>
      <c r="C919" s="20">
        <v>222</v>
      </c>
      <c r="D919" s="20">
        <v>2014</v>
      </c>
      <c r="E919" s="22" t="s">
        <v>257</v>
      </c>
      <c r="F919" s="221" t="s">
        <v>249</v>
      </c>
      <c r="G919" s="287" t="s">
        <v>249</v>
      </c>
      <c r="H919" s="288" t="s">
        <v>250</v>
      </c>
    </row>
    <row r="920" spans="1:8">
      <c r="A920" s="220">
        <f t="shared" si="14"/>
        <v>919</v>
      </c>
      <c r="B920" s="289" t="s">
        <v>232</v>
      </c>
      <c r="C920" s="20">
        <v>222</v>
      </c>
      <c r="D920" s="20">
        <v>2015</v>
      </c>
      <c r="E920" s="22" t="s">
        <v>314</v>
      </c>
      <c r="F920" s="221" t="s">
        <v>249</v>
      </c>
      <c r="G920" s="287" t="s">
        <v>249</v>
      </c>
      <c r="H920" s="288" t="s">
        <v>250</v>
      </c>
    </row>
    <row r="921" spans="1:8">
      <c r="A921" s="220">
        <f t="shared" si="14"/>
        <v>920</v>
      </c>
      <c r="B921" s="289" t="s">
        <v>232</v>
      </c>
      <c r="C921" s="20">
        <v>223</v>
      </c>
      <c r="D921" s="20">
        <v>2013</v>
      </c>
      <c r="E921" s="22" t="s">
        <v>314</v>
      </c>
      <c r="F921" s="221" t="s">
        <v>249</v>
      </c>
      <c r="G921" s="287" t="s">
        <v>249</v>
      </c>
      <c r="H921" s="288" t="s">
        <v>250</v>
      </c>
    </row>
    <row r="922" spans="1:8">
      <c r="A922" s="220">
        <f t="shared" si="14"/>
        <v>921</v>
      </c>
      <c r="B922" s="289" t="s">
        <v>232</v>
      </c>
      <c r="C922" s="20">
        <v>223</v>
      </c>
      <c r="D922" s="20">
        <v>2014</v>
      </c>
      <c r="E922" s="22" t="s">
        <v>708</v>
      </c>
      <c r="F922" s="221" t="s">
        <v>249</v>
      </c>
      <c r="G922" s="287" t="s">
        <v>249</v>
      </c>
      <c r="H922" s="288" t="s">
        <v>250</v>
      </c>
    </row>
    <row r="923" spans="1:8" hidden="1">
      <c r="A923" s="220">
        <f t="shared" si="14"/>
        <v>922</v>
      </c>
      <c r="B923" s="289" t="s">
        <v>232</v>
      </c>
      <c r="C923" s="20">
        <v>223</v>
      </c>
      <c r="D923" s="20">
        <v>2015</v>
      </c>
      <c r="E923" s="22" t="s">
        <v>482</v>
      </c>
      <c r="F923" s="221" t="s">
        <v>245</v>
      </c>
      <c r="G923" s="287" t="s">
        <v>278</v>
      </c>
      <c r="H923" s="290" t="s">
        <v>247</v>
      </c>
    </row>
    <row r="924" spans="1:8">
      <c r="A924" s="220">
        <f t="shared" si="14"/>
        <v>923</v>
      </c>
      <c r="B924" s="289" t="s">
        <v>232</v>
      </c>
      <c r="C924" s="20">
        <v>224</v>
      </c>
      <c r="D924" s="20">
        <v>2015</v>
      </c>
      <c r="E924" s="22" t="s">
        <v>709</v>
      </c>
      <c r="F924" s="221" t="s">
        <v>249</v>
      </c>
      <c r="G924" s="287" t="s">
        <v>249</v>
      </c>
      <c r="H924" s="290" t="s">
        <v>250</v>
      </c>
    </row>
    <row r="925" spans="1:8">
      <c r="A925" s="220">
        <f t="shared" si="14"/>
        <v>924</v>
      </c>
      <c r="B925" s="289" t="s">
        <v>232</v>
      </c>
      <c r="C925" s="20">
        <v>225</v>
      </c>
      <c r="D925" s="20">
        <v>2013</v>
      </c>
      <c r="E925" s="22" t="s">
        <v>515</v>
      </c>
      <c r="F925" s="221" t="s">
        <v>249</v>
      </c>
      <c r="G925" s="287" t="s">
        <v>249</v>
      </c>
      <c r="H925" s="288" t="s">
        <v>250</v>
      </c>
    </row>
    <row r="926" spans="1:8">
      <c r="A926" s="220">
        <f t="shared" si="14"/>
        <v>925</v>
      </c>
      <c r="B926" s="289" t="s">
        <v>232</v>
      </c>
      <c r="C926" s="20">
        <v>225</v>
      </c>
      <c r="D926" s="20">
        <v>2015</v>
      </c>
      <c r="E926" s="22" t="s">
        <v>358</v>
      </c>
      <c r="F926" s="221" t="s">
        <v>249</v>
      </c>
      <c r="G926" s="287" t="s">
        <v>249</v>
      </c>
      <c r="H926" s="290" t="s">
        <v>250</v>
      </c>
    </row>
    <row r="927" spans="1:8">
      <c r="A927" s="220">
        <f t="shared" si="14"/>
        <v>926</v>
      </c>
      <c r="B927" s="289" t="s">
        <v>232</v>
      </c>
      <c r="C927" s="20">
        <v>226</v>
      </c>
      <c r="D927" s="20">
        <v>2013</v>
      </c>
      <c r="E927" s="22" t="s">
        <v>710</v>
      </c>
      <c r="F927" s="221" t="s">
        <v>249</v>
      </c>
      <c r="G927" s="287" t="s">
        <v>249</v>
      </c>
      <c r="H927" s="288" t="s">
        <v>250</v>
      </c>
    </row>
    <row r="928" spans="1:8">
      <c r="A928" s="220">
        <f t="shared" si="14"/>
        <v>927</v>
      </c>
      <c r="B928" s="289" t="s">
        <v>232</v>
      </c>
      <c r="C928" s="20">
        <v>226</v>
      </c>
      <c r="D928" s="20">
        <v>2014</v>
      </c>
      <c r="E928" s="22" t="s">
        <v>357</v>
      </c>
      <c r="F928" s="221" t="s">
        <v>249</v>
      </c>
      <c r="G928" s="287" t="s">
        <v>249</v>
      </c>
      <c r="H928" s="288" t="s">
        <v>250</v>
      </c>
    </row>
    <row r="929" spans="1:8">
      <c r="A929" s="220">
        <f t="shared" si="14"/>
        <v>928</v>
      </c>
      <c r="B929" s="289" t="s">
        <v>232</v>
      </c>
      <c r="C929" s="20">
        <v>228</v>
      </c>
      <c r="D929" s="20">
        <v>2013</v>
      </c>
      <c r="E929" s="22" t="s">
        <v>711</v>
      </c>
      <c r="F929" s="221" t="s">
        <v>249</v>
      </c>
      <c r="G929" s="287" t="s">
        <v>249</v>
      </c>
      <c r="H929" s="290" t="s">
        <v>250</v>
      </c>
    </row>
    <row r="930" spans="1:8">
      <c r="A930" s="220">
        <f t="shared" si="14"/>
        <v>929</v>
      </c>
      <c r="B930" s="289" t="s">
        <v>232</v>
      </c>
      <c r="C930" s="20">
        <v>228</v>
      </c>
      <c r="D930" s="20">
        <v>2015</v>
      </c>
      <c r="E930" s="22" t="s">
        <v>378</v>
      </c>
      <c r="F930" s="221" t="s">
        <v>249</v>
      </c>
      <c r="G930" s="287" t="s">
        <v>249</v>
      </c>
      <c r="H930" s="288" t="s">
        <v>250</v>
      </c>
    </row>
    <row r="931" spans="1:8">
      <c r="A931" s="220">
        <f t="shared" si="14"/>
        <v>930</v>
      </c>
      <c r="B931" s="289" t="s">
        <v>232</v>
      </c>
      <c r="C931" s="20">
        <v>229</v>
      </c>
      <c r="D931" s="20">
        <v>2015</v>
      </c>
      <c r="E931" s="22" t="s">
        <v>257</v>
      </c>
      <c r="F931" s="221" t="s">
        <v>249</v>
      </c>
      <c r="G931" s="287" t="s">
        <v>249</v>
      </c>
      <c r="H931" s="288" t="s">
        <v>250</v>
      </c>
    </row>
    <row r="932" spans="1:8">
      <c r="A932" s="220">
        <f t="shared" si="14"/>
        <v>931</v>
      </c>
      <c r="B932" s="289" t="s">
        <v>232</v>
      </c>
      <c r="C932" s="20">
        <v>230</v>
      </c>
      <c r="D932" s="20">
        <v>2015</v>
      </c>
      <c r="E932" s="22" t="s">
        <v>314</v>
      </c>
      <c r="F932" s="221" t="s">
        <v>249</v>
      </c>
      <c r="G932" s="287" t="s">
        <v>249</v>
      </c>
      <c r="H932" s="288" t="s">
        <v>250</v>
      </c>
    </row>
    <row r="933" spans="1:8">
      <c r="A933" s="220">
        <f t="shared" si="14"/>
        <v>932</v>
      </c>
      <c r="B933" s="289" t="s">
        <v>232</v>
      </c>
      <c r="C933" s="20">
        <v>231</v>
      </c>
      <c r="D933" s="20">
        <v>2015</v>
      </c>
      <c r="E933" s="22" t="s">
        <v>314</v>
      </c>
      <c r="F933" s="221" t="s">
        <v>249</v>
      </c>
      <c r="G933" s="287" t="s">
        <v>249</v>
      </c>
      <c r="H933" s="288" t="s">
        <v>250</v>
      </c>
    </row>
    <row r="934" spans="1:8">
      <c r="A934" s="220">
        <f t="shared" si="14"/>
        <v>933</v>
      </c>
      <c r="B934" s="289" t="s">
        <v>232</v>
      </c>
      <c r="C934" s="20">
        <v>232</v>
      </c>
      <c r="D934" s="20">
        <v>2015</v>
      </c>
      <c r="E934" s="22" t="s">
        <v>248</v>
      </c>
      <c r="F934" s="221" t="s">
        <v>249</v>
      </c>
      <c r="G934" s="287" t="s">
        <v>249</v>
      </c>
      <c r="H934" s="288" t="s">
        <v>250</v>
      </c>
    </row>
    <row r="935" spans="1:8">
      <c r="A935" s="220">
        <f t="shared" si="14"/>
        <v>934</v>
      </c>
      <c r="B935" s="289" t="s">
        <v>232</v>
      </c>
      <c r="C935" s="20">
        <v>233</v>
      </c>
      <c r="D935" s="20">
        <v>2015</v>
      </c>
      <c r="E935" s="22" t="s">
        <v>712</v>
      </c>
      <c r="F935" s="221" t="s">
        <v>249</v>
      </c>
      <c r="G935" s="287" t="s">
        <v>249</v>
      </c>
      <c r="H935" s="288" t="s">
        <v>250</v>
      </c>
    </row>
    <row r="936" spans="1:8">
      <c r="A936" s="220">
        <f t="shared" si="14"/>
        <v>935</v>
      </c>
      <c r="B936" s="289" t="s">
        <v>232</v>
      </c>
      <c r="C936" s="20">
        <v>234</v>
      </c>
      <c r="D936" s="20">
        <v>2015</v>
      </c>
      <c r="E936" s="22" t="s">
        <v>314</v>
      </c>
      <c r="F936" s="221" t="s">
        <v>249</v>
      </c>
      <c r="G936" s="287" t="s">
        <v>249</v>
      </c>
      <c r="H936" s="288" t="s">
        <v>250</v>
      </c>
    </row>
    <row r="937" spans="1:8" hidden="1">
      <c r="A937" s="220">
        <f t="shared" si="14"/>
        <v>936</v>
      </c>
      <c r="B937" s="289" t="s">
        <v>232</v>
      </c>
      <c r="C937" s="20">
        <v>235</v>
      </c>
      <c r="D937" s="20">
        <v>2015</v>
      </c>
      <c r="E937" s="22" t="s">
        <v>314</v>
      </c>
      <c r="F937" s="221" t="s">
        <v>245</v>
      </c>
      <c r="G937" s="287" t="s">
        <v>278</v>
      </c>
      <c r="H937" s="290" t="s">
        <v>247</v>
      </c>
    </row>
    <row r="938" spans="1:8" hidden="1">
      <c r="A938" s="220">
        <f t="shared" si="14"/>
        <v>937</v>
      </c>
      <c r="B938" s="221" t="s">
        <v>233</v>
      </c>
      <c r="C938" s="20">
        <v>133</v>
      </c>
      <c r="D938" s="20">
        <v>2012</v>
      </c>
      <c r="E938" s="22" t="s">
        <v>280</v>
      </c>
      <c r="F938" s="221" t="s">
        <v>245</v>
      </c>
      <c r="G938" s="287" t="s">
        <v>274</v>
      </c>
      <c r="H938" s="290" t="s">
        <v>247</v>
      </c>
    </row>
    <row r="939" spans="1:8">
      <c r="A939" s="220">
        <f t="shared" si="14"/>
        <v>938</v>
      </c>
      <c r="B939" s="221" t="s">
        <v>233</v>
      </c>
      <c r="C939" s="20">
        <f>Hoja1!A187</f>
        <v>133</v>
      </c>
      <c r="D939" s="20">
        <f>Hoja1!B187</f>
        <v>2014</v>
      </c>
      <c r="E939" s="22" t="str">
        <f>Hoja1!C187</f>
        <v xml:space="preserve">HUGO MORENO AVELLA </v>
      </c>
      <c r="F939" s="221" t="s">
        <v>249</v>
      </c>
      <c r="G939" s="287" t="s">
        <v>249</v>
      </c>
      <c r="H939" s="288" t="s">
        <v>250</v>
      </c>
    </row>
    <row r="940" spans="1:8" hidden="1">
      <c r="A940" s="220">
        <f t="shared" si="14"/>
        <v>939</v>
      </c>
      <c r="B940" s="221" t="s">
        <v>233</v>
      </c>
      <c r="C940" s="20">
        <v>134</v>
      </c>
      <c r="D940" s="20">
        <v>2006</v>
      </c>
      <c r="E940" s="22" t="s">
        <v>713</v>
      </c>
      <c r="F940" s="221" t="s">
        <v>245</v>
      </c>
      <c r="G940" s="287" t="s">
        <v>274</v>
      </c>
      <c r="H940" s="290" t="s">
        <v>247</v>
      </c>
    </row>
    <row r="941" spans="1:8">
      <c r="A941" s="220">
        <f t="shared" si="14"/>
        <v>940</v>
      </c>
      <c r="B941" s="221" t="s">
        <v>233</v>
      </c>
      <c r="C941" s="20">
        <v>134</v>
      </c>
      <c r="D941" s="20">
        <v>2007</v>
      </c>
      <c r="E941" s="22" t="s">
        <v>714</v>
      </c>
      <c r="F941" s="221" t="s">
        <v>249</v>
      </c>
      <c r="G941" s="287" t="s">
        <v>249</v>
      </c>
      <c r="H941" s="288" t="s">
        <v>250</v>
      </c>
    </row>
    <row r="942" spans="1:8">
      <c r="A942" s="220">
        <f t="shared" si="14"/>
        <v>941</v>
      </c>
      <c r="B942" s="221" t="s">
        <v>233</v>
      </c>
      <c r="C942" s="20">
        <v>134</v>
      </c>
      <c r="D942" s="20">
        <v>2014</v>
      </c>
      <c r="E942" s="22" t="s">
        <v>280</v>
      </c>
      <c r="F942" s="221" t="s">
        <v>249</v>
      </c>
      <c r="G942" s="287" t="s">
        <v>249</v>
      </c>
      <c r="H942" s="288" t="s">
        <v>250</v>
      </c>
    </row>
    <row r="943" spans="1:8">
      <c r="A943" s="220">
        <f t="shared" si="14"/>
        <v>942</v>
      </c>
      <c r="B943" s="289" t="s">
        <v>233</v>
      </c>
      <c r="C943" s="20">
        <f>Hoja1!A188</f>
        <v>134</v>
      </c>
      <c r="D943" s="20">
        <f>Hoja1!B188</f>
        <v>2015</v>
      </c>
      <c r="E943" s="22" t="str">
        <f>Hoja1!C188</f>
        <v xml:space="preserve">VIRGILIO BLANCO CAMARGO </v>
      </c>
      <c r="F943" s="221" t="s">
        <v>249</v>
      </c>
      <c r="G943" s="287" t="s">
        <v>249</v>
      </c>
      <c r="H943" s="290" t="s">
        <v>250</v>
      </c>
    </row>
    <row r="944" spans="1:8">
      <c r="A944" s="220">
        <f t="shared" si="14"/>
        <v>943</v>
      </c>
      <c r="B944" s="221" t="s">
        <v>233</v>
      </c>
      <c r="C944" s="20">
        <f>Hoja1!A189</f>
        <v>135</v>
      </c>
      <c r="D944" s="20">
        <f>Hoja1!B189</f>
        <v>2012</v>
      </c>
      <c r="E944" s="22" t="str">
        <f>Hoja1!C189</f>
        <v xml:space="preserve">SIN DETERMINAR </v>
      </c>
      <c r="F944" s="221" t="s">
        <v>249</v>
      </c>
      <c r="G944" s="287" t="s">
        <v>249</v>
      </c>
      <c r="H944" s="290" t="s">
        <v>250</v>
      </c>
    </row>
    <row r="945" spans="1:8">
      <c r="A945" s="220">
        <f t="shared" si="14"/>
        <v>944</v>
      </c>
      <c r="B945" s="221" t="s">
        <v>233</v>
      </c>
      <c r="C945" s="20">
        <v>135</v>
      </c>
      <c r="D945" s="20">
        <v>2014</v>
      </c>
      <c r="E945" s="22" t="s">
        <v>280</v>
      </c>
      <c r="F945" s="221" t="s">
        <v>249</v>
      </c>
      <c r="G945" s="287" t="s">
        <v>249</v>
      </c>
      <c r="H945" s="288" t="s">
        <v>250</v>
      </c>
    </row>
    <row r="946" spans="1:8">
      <c r="A946" s="220">
        <f t="shared" si="14"/>
        <v>945</v>
      </c>
      <c r="B946" s="221" t="s">
        <v>233</v>
      </c>
      <c r="C946" s="20">
        <f>Hoja1!A190</f>
        <v>135</v>
      </c>
      <c r="D946" s="20">
        <f>Hoja1!B190</f>
        <v>2015</v>
      </c>
      <c r="E946" s="22" t="str">
        <f>Hoja1!C190</f>
        <v xml:space="preserve">BLANCA MILENA CRISTIANO RIOS </v>
      </c>
      <c r="F946" s="221" t="s">
        <v>249</v>
      </c>
      <c r="G946" s="287" t="s">
        <v>249</v>
      </c>
      <c r="H946" s="288" t="s">
        <v>250</v>
      </c>
    </row>
    <row r="947" spans="1:8">
      <c r="A947" s="220">
        <f t="shared" si="14"/>
        <v>946</v>
      </c>
      <c r="B947" s="221" t="s">
        <v>233</v>
      </c>
      <c r="C947" s="20">
        <v>136</v>
      </c>
      <c r="D947" s="20">
        <v>2006</v>
      </c>
      <c r="E947" s="22" t="s">
        <v>715</v>
      </c>
      <c r="F947" s="221" t="s">
        <v>249</v>
      </c>
      <c r="G947" s="287" t="s">
        <v>249</v>
      </c>
      <c r="H947" s="288" t="s">
        <v>250</v>
      </c>
    </row>
    <row r="948" spans="1:8">
      <c r="A948" s="220">
        <f t="shared" si="14"/>
        <v>947</v>
      </c>
      <c r="B948" s="221" t="s">
        <v>233</v>
      </c>
      <c r="C948" s="20">
        <f>Hoja1!A191</f>
        <v>136</v>
      </c>
      <c r="D948" s="20">
        <f>Hoja1!B191</f>
        <v>2012</v>
      </c>
      <c r="E948" s="22" t="str">
        <f>Hoja1!C191</f>
        <v xml:space="preserve">SIN DETERMINAR </v>
      </c>
      <c r="F948" s="221" t="s">
        <v>249</v>
      </c>
      <c r="G948" s="287" t="s">
        <v>249</v>
      </c>
      <c r="H948" s="288" t="s">
        <v>250</v>
      </c>
    </row>
    <row r="949" spans="1:8">
      <c r="A949" s="220">
        <f t="shared" si="14"/>
        <v>948</v>
      </c>
      <c r="B949" s="221" t="s">
        <v>233</v>
      </c>
      <c r="C949" s="20">
        <f>Hoja1!A192</f>
        <v>137</v>
      </c>
      <c r="D949" s="20">
        <f>Hoja1!B192</f>
        <v>2006</v>
      </c>
      <c r="E949" s="22" t="str">
        <f>Hoja1!C192</f>
        <v xml:space="preserve">ORLANDO BOGOTA TRANCHITA </v>
      </c>
      <c r="F949" s="221" t="s">
        <v>249</v>
      </c>
      <c r="G949" s="287" t="s">
        <v>249</v>
      </c>
      <c r="H949" s="288" t="s">
        <v>250</v>
      </c>
    </row>
    <row r="950" spans="1:8">
      <c r="A950" s="220">
        <f t="shared" si="14"/>
        <v>949</v>
      </c>
      <c r="B950" s="221" t="s">
        <v>233</v>
      </c>
      <c r="C950" s="20">
        <v>137</v>
      </c>
      <c r="D950" s="20">
        <v>2012</v>
      </c>
      <c r="E950" s="22" t="s">
        <v>280</v>
      </c>
      <c r="F950" s="221" t="s">
        <v>249</v>
      </c>
      <c r="G950" s="287" t="s">
        <v>249</v>
      </c>
      <c r="H950" s="288" t="s">
        <v>250</v>
      </c>
    </row>
    <row r="951" spans="1:8">
      <c r="A951" s="220">
        <f t="shared" si="14"/>
        <v>950</v>
      </c>
      <c r="B951" s="289" t="s">
        <v>233</v>
      </c>
      <c r="C951" s="20">
        <f>Hoja1!A193</f>
        <v>137</v>
      </c>
      <c r="D951" s="20">
        <f>Hoja1!B193</f>
        <v>2014</v>
      </c>
      <c r="E951" s="22" t="str">
        <f>Hoja1!C193</f>
        <v xml:space="preserve">NIMO  JANNETH RAMIREZ FLOREZ </v>
      </c>
      <c r="F951" s="221" t="s">
        <v>249</v>
      </c>
      <c r="G951" s="287" t="s">
        <v>249</v>
      </c>
      <c r="H951" s="288" t="s">
        <v>250</v>
      </c>
    </row>
    <row r="952" spans="1:8" hidden="1">
      <c r="A952" s="220">
        <f t="shared" si="14"/>
        <v>951</v>
      </c>
      <c r="B952" s="221" t="s">
        <v>233</v>
      </c>
      <c r="C952" s="20">
        <v>138</v>
      </c>
      <c r="D952" s="20">
        <v>2006</v>
      </c>
      <c r="E952" s="22" t="s">
        <v>716</v>
      </c>
      <c r="F952" s="221" t="s">
        <v>245</v>
      </c>
      <c r="G952" s="287" t="s">
        <v>274</v>
      </c>
      <c r="H952" s="290" t="s">
        <v>247</v>
      </c>
    </row>
    <row r="953" spans="1:8">
      <c r="A953" s="220">
        <f t="shared" si="14"/>
        <v>952</v>
      </c>
      <c r="B953" s="221" t="s">
        <v>233</v>
      </c>
      <c r="C953" s="20">
        <f>Hoja1!A194</f>
        <v>138</v>
      </c>
      <c r="D953" s="20">
        <f>Hoja1!B194</f>
        <v>2012</v>
      </c>
      <c r="E953" s="22" t="str">
        <f>Hoja1!C194</f>
        <v xml:space="preserve">ROSARIO COGUA </v>
      </c>
      <c r="F953" s="221" t="s">
        <v>249</v>
      </c>
      <c r="G953" s="287" t="s">
        <v>249</v>
      </c>
      <c r="H953" s="288" t="s">
        <v>250</v>
      </c>
    </row>
    <row r="954" spans="1:8">
      <c r="A954" s="220">
        <f t="shared" si="14"/>
        <v>953</v>
      </c>
      <c r="B954" s="221" t="s">
        <v>233</v>
      </c>
      <c r="C954" s="20">
        <v>139</v>
      </c>
      <c r="D954" s="20">
        <v>2012</v>
      </c>
      <c r="E954" s="22" t="s">
        <v>280</v>
      </c>
      <c r="F954" s="221" t="s">
        <v>249</v>
      </c>
      <c r="G954" s="287" t="s">
        <v>249</v>
      </c>
      <c r="H954" s="288" t="s">
        <v>250</v>
      </c>
    </row>
    <row r="955" spans="1:8">
      <c r="A955" s="220">
        <f t="shared" si="14"/>
        <v>954</v>
      </c>
      <c r="B955" s="221" t="s">
        <v>233</v>
      </c>
      <c r="C955" s="20">
        <f>Hoja1!A195</f>
        <v>139</v>
      </c>
      <c r="D955" s="20">
        <f>Hoja1!B195</f>
        <v>2014</v>
      </c>
      <c r="E955" s="22" t="str">
        <f>Hoja1!C195</f>
        <v xml:space="preserve">ETELVINA ARIAS SANCHEZ </v>
      </c>
      <c r="F955" s="221" t="s">
        <v>249</v>
      </c>
      <c r="G955" s="287" t="s">
        <v>249</v>
      </c>
      <c r="H955" s="288" t="s">
        <v>250</v>
      </c>
    </row>
    <row r="956" spans="1:8">
      <c r="A956" s="220">
        <f t="shared" si="14"/>
        <v>955</v>
      </c>
      <c r="B956" s="221" t="s">
        <v>233</v>
      </c>
      <c r="C956" s="20">
        <f>Hoja1!A196</f>
        <v>139</v>
      </c>
      <c r="D956" s="20">
        <f>Hoja1!B196</f>
        <v>2015</v>
      </c>
      <c r="E956" s="22" t="str">
        <f>Hoja1!C196</f>
        <v xml:space="preserve">PABLO EMILIO RIVERA BAUTISTA </v>
      </c>
      <c r="F956" s="221" t="s">
        <v>249</v>
      </c>
      <c r="G956" s="287" t="s">
        <v>249</v>
      </c>
      <c r="H956" s="290" t="s">
        <v>250</v>
      </c>
    </row>
    <row r="957" spans="1:8">
      <c r="A957" s="220">
        <f t="shared" si="14"/>
        <v>956</v>
      </c>
      <c r="B957" s="221" t="s">
        <v>233</v>
      </c>
      <c r="C957" s="20">
        <f>Hoja1!A197</f>
        <v>139</v>
      </c>
      <c r="D957" s="20">
        <f>Hoja1!B197</f>
        <v>2017</v>
      </c>
      <c r="E957" s="22" t="str">
        <f>Hoja1!C197</f>
        <v xml:space="preserve">MARIA YOLANDA ANGARITA </v>
      </c>
      <c r="F957" s="221" t="s">
        <v>249</v>
      </c>
      <c r="G957" s="287" t="s">
        <v>249</v>
      </c>
      <c r="H957" s="288" t="s">
        <v>250</v>
      </c>
    </row>
    <row r="958" spans="1:8" hidden="1">
      <c r="A958" s="220">
        <f t="shared" si="14"/>
        <v>957</v>
      </c>
      <c r="B958" s="221" t="s">
        <v>233</v>
      </c>
      <c r="C958" s="20">
        <v>140</v>
      </c>
      <c r="D958" s="20">
        <v>2006</v>
      </c>
      <c r="E958" s="22" t="s">
        <v>717</v>
      </c>
      <c r="F958" s="221" t="s">
        <v>245</v>
      </c>
      <c r="G958" s="287" t="s">
        <v>274</v>
      </c>
      <c r="H958" s="290" t="s">
        <v>247</v>
      </c>
    </row>
    <row r="959" spans="1:8">
      <c r="A959" s="220">
        <f t="shared" si="14"/>
        <v>958</v>
      </c>
      <c r="B959" s="221" t="s">
        <v>233</v>
      </c>
      <c r="C959" s="20">
        <v>140</v>
      </c>
      <c r="D959" s="20">
        <v>2007</v>
      </c>
      <c r="E959" s="22" t="s">
        <v>718</v>
      </c>
      <c r="F959" s="221" t="s">
        <v>249</v>
      </c>
      <c r="G959" s="287" t="s">
        <v>249</v>
      </c>
      <c r="H959" s="288" t="s">
        <v>250</v>
      </c>
    </row>
    <row r="960" spans="1:8">
      <c r="A960" s="220">
        <f t="shared" si="14"/>
        <v>959</v>
      </c>
      <c r="B960" s="221" t="s">
        <v>233</v>
      </c>
      <c r="C960" s="20">
        <f>Hoja1!A198</f>
        <v>140</v>
      </c>
      <c r="D960" s="20">
        <f>Hoja1!B198</f>
        <v>2012</v>
      </c>
      <c r="E960" s="22" t="str">
        <f>Hoja1!C198</f>
        <v xml:space="preserve">SIN DETERMINAR </v>
      </c>
      <c r="F960" s="221" t="s">
        <v>249</v>
      </c>
      <c r="G960" s="287" t="s">
        <v>249</v>
      </c>
      <c r="H960" s="288" t="s">
        <v>250</v>
      </c>
    </row>
    <row r="961" spans="1:8">
      <c r="A961" s="220">
        <f t="shared" si="14"/>
        <v>960</v>
      </c>
      <c r="B961" s="221" t="s">
        <v>233</v>
      </c>
      <c r="C961" s="20">
        <v>140</v>
      </c>
      <c r="D961" s="20">
        <v>2014</v>
      </c>
      <c r="E961" s="22" t="s">
        <v>280</v>
      </c>
      <c r="F961" s="221" t="s">
        <v>249</v>
      </c>
      <c r="G961" s="287" t="s">
        <v>249</v>
      </c>
      <c r="H961" s="288" t="s">
        <v>250</v>
      </c>
    </row>
    <row r="962" spans="1:8">
      <c r="A962" s="220">
        <f t="shared" si="14"/>
        <v>961</v>
      </c>
      <c r="B962" s="221" t="s">
        <v>233</v>
      </c>
      <c r="C962" s="20">
        <f>Hoja1!A199</f>
        <v>143</v>
      </c>
      <c r="D962" s="20">
        <f>Hoja1!B199</f>
        <v>2006</v>
      </c>
      <c r="E962" s="22" t="str">
        <f>Hoja1!C199</f>
        <v xml:space="preserve">SANDRA LUCIA LEAL CARREÑO Y EDGAR ORDOÑEZ VEGA </v>
      </c>
      <c r="F962" s="221" t="s">
        <v>249</v>
      </c>
      <c r="G962" s="287" t="s">
        <v>249</v>
      </c>
      <c r="H962" s="290" t="s">
        <v>250</v>
      </c>
    </row>
    <row r="963" spans="1:8">
      <c r="A963" s="220">
        <f t="shared" ref="A963:A1026" si="15">A962+1</f>
        <v>962</v>
      </c>
      <c r="B963" s="221" t="s">
        <v>233</v>
      </c>
      <c r="C963" s="20">
        <f>Hoja1!A200</f>
        <v>143</v>
      </c>
      <c r="D963" s="20">
        <f>Hoja1!B200</f>
        <v>2007</v>
      </c>
      <c r="E963" s="22" t="str">
        <f>Hoja1!C200</f>
        <v xml:space="preserve">JOSE BENEDICTO TORRES TORRES </v>
      </c>
      <c r="F963" s="221" t="s">
        <v>249</v>
      </c>
      <c r="G963" s="287" t="s">
        <v>249</v>
      </c>
      <c r="H963" s="288" t="s">
        <v>250</v>
      </c>
    </row>
    <row r="964" spans="1:8">
      <c r="A964" s="220">
        <f t="shared" si="15"/>
        <v>963</v>
      </c>
      <c r="B964" s="221" t="s">
        <v>233</v>
      </c>
      <c r="C964" s="20">
        <f>Hoja1!A201</f>
        <v>144</v>
      </c>
      <c r="D964" s="20">
        <f>Hoja1!B201</f>
        <v>2012</v>
      </c>
      <c r="E964" s="22" t="str">
        <f>Hoja1!C201</f>
        <v xml:space="preserve">SIN DETERMINAR </v>
      </c>
      <c r="F964" s="221" t="s">
        <v>249</v>
      </c>
      <c r="G964" s="287" t="s">
        <v>249</v>
      </c>
      <c r="H964" s="288" t="s">
        <v>250</v>
      </c>
    </row>
    <row r="965" spans="1:8">
      <c r="A965" s="220">
        <f t="shared" si="15"/>
        <v>964</v>
      </c>
      <c r="B965" s="221" t="s">
        <v>233</v>
      </c>
      <c r="C965" s="20">
        <f>Hoja1!A202</f>
        <v>145</v>
      </c>
      <c r="D965" s="20">
        <f>Hoja1!B202</f>
        <v>2006</v>
      </c>
      <c r="E965" s="22" t="str">
        <f>Hoja1!C202</f>
        <v xml:space="preserve">CECILIA MARTIN DE BELTRAN </v>
      </c>
      <c r="F965" s="221" t="s">
        <v>249</v>
      </c>
      <c r="G965" s="287" t="s">
        <v>249</v>
      </c>
      <c r="H965" s="288" t="s">
        <v>250</v>
      </c>
    </row>
    <row r="966" spans="1:8">
      <c r="A966" s="220">
        <f t="shared" si="15"/>
        <v>965</v>
      </c>
      <c r="B966" s="221" t="s">
        <v>233</v>
      </c>
      <c r="C966" s="20">
        <f>Hoja1!A203</f>
        <v>145</v>
      </c>
      <c r="D966" s="20">
        <f>Hoja1!B203</f>
        <v>2012</v>
      </c>
      <c r="E966" s="22" t="str">
        <f>Hoja1!C203</f>
        <v xml:space="preserve">JAVIER GARAS </v>
      </c>
      <c r="F966" s="221" t="s">
        <v>249</v>
      </c>
      <c r="G966" s="287" t="s">
        <v>249</v>
      </c>
      <c r="H966" s="288" t="s">
        <v>250</v>
      </c>
    </row>
    <row r="967" spans="1:8">
      <c r="A967" s="220">
        <f t="shared" si="15"/>
        <v>966</v>
      </c>
      <c r="B967" s="221" t="s">
        <v>233</v>
      </c>
      <c r="C967" s="20">
        <v>146</v>
      </c>
      <c r="D967" s="20">
        <v>2006</v>
      </c>
      <c r="E967" s="22" t="s">
        <v>719</v>
      </c>
      <c r="F967" s="221" t="s">
        <v>249</v>
      </c>
      <c r="G967" s="287" t="s">
        <v>249</v>
      </c>
      <c r="H967" s="288" t="s">
        <v>250</v>
      </c>
    </row>
    <row r="968" spans="1:8">
      <c r="A968" s="220">
        <f t="shared" si="15"/>
        <v>967</v>
      </c>
      <c r="B968" s="221" t="s">
        <v>233</v>
      </c>
      <c r="C968" s="20">
        <f>Hoja1!A204</f>
        <v>146</v>
      </c>
      <c r="D968" s="20">
        <f>Hoja1!B204</f>
        <v>2012</v>
      </c>
      <c r="E968" s="22" t="str">
        <f>Hoja1!C204</f>
        <v xml:space="preserve">JESUS ANTONIO DIAZ </v>
      </c>
      <c r="F968" s="221" t="s">
        <v>249</v>
      </c>
      <c r="G968" s="287" t="s">
        <v>249</v>
      </c>
      <c r="H968" s="288" t="s">
        <v>250</v>
      </c>
    </row>
    <row r="969" spans="1:8">
      <c r="A969" s="220">
        <f t="shared" si="15"/>
        <v>968</v>
      </c>
      <c r="B969" s="221" t="s">
        <v>233</v>
      </c>
      <c r="C969" s="20">
        <f>Hoja1!A205</f>
        <v>147</v>
      </c>
      <c r="D969" s="20">
        <f>Hoja1!B205</f>
        <v>2012</v>
      </c>
      <c r="E969" s="22" t="str">
        <f>Hoja1!C205</f>
        <v xml:space="preserve">SIN DETERMINAR </v>
      </c>
      <c r="F969" s="221" t="s">
        <v>249</v>
      </c>
      <c r="G969" s="287" t="s">
        <v>249</v>
      </c>
      <c r="H969" s="288" t="s">
        <v>250</v>
      </c>
    </row>
    <row r="970" spans="1:8">
      <c r="A970" s="220">
        <f t="shared" si="15"/>
        <v>969</v>
      </c>
      <c r="B970" s="221" t="s">
        <v>233</v>
      </c>
      <c r="C970" s="20">
        <f>Hoja1!A206</f>
        <v>147</v>
      </c>
      <c r="D970" s="20">
        <f>Hoja1!B206</f>
        <v>2015</v>
      </c>
      <c r="E970" s="22" t="str">
        <f>Hoja1!C206</f>
        <v xml:space="preserve">MONICA ALEXANDRA GARCIA QUIROZ </v>
      </c>
      <c r="F970" s="221" t="s">
        <v>249</v>
      </c>
      <c r="G970" s="287" t="s">
        <v>249</v>
      </c>
      <c r="H970" s="290" t="s">
        <v>250</v>
      </c>
    </row>
    <row r="971" spans="1:8">
      <c r="A971" s="220">
        <f t="shared" si="15"/>
        <v>970</v>
      </c>
      <c r="B971" s="221" t="s">
        <v>233</v>
      </c>
      <c r="C971" s="20">
        <v>148</v>
      </c>
      <c r="D971" s="20">
        <v>2006</v>
      </c>
      <c r="E971" s="22" t="s">
        <v>720</v>
      </c>
      <c r="F971" s="221" t="s">
        <v>249</v>
      </c>
      <c r="G971" s="287" t="s">
        <v>249</v>
      </c>
      <c r="H971" s="288" t="s">
        <v>250</v>
      </c>
    </row>
    <row r="972" spans="1:8">
      <c r="A972" s="220">
        <f t="shared" si="15"/>
        <v>971</v>
      </c>
      <c r="B972" s="221" t="s">
        <v>233</v>
      </c>
      <c r="C972" s="20">
        <f>Hoja1!A207</f>
        <v>148</v>
      </c>
      <c r="D972" s="20">
        <f>Hoja1!B207</f>
        <v>2008</v>
      </c>
      <c r="E972" s="22" t="str">
        <f>Hoja1!C207</f>
        <v xml:space="preserve">MARY JANETH GONZALEZ PEÑA </v>
      </c>
      <c r="F972" s="221" t="s">
        <v>249</v>
      </c>
      <c r="G972" s="287" t="s">
        <v>249</v>
      </c>
      <c r="H972" s="288" t="s">
        <v>250</v>
      </c>
    </row>
    <row r="973" spans="1:8">
      <c r="A973" s="220">
        <f t="shared" si="15"/>
        <v>972</v>
      </c>
      <c r="B973" s="221" t="s">
        <v>233</v>
      </c>
      <c r="C973" s="20">
        <f>Hoja1!A208</f>
        <v>148</v>
      </c>
      <c r="D973" s="20">
        <f>Hoja1!B208</f>
        <v>2012</v>
      </c>
      <c r="E973" s="22" t="str">
        <f>Hoja1!C208</f>
        <v xml:space="preserve">SANDRA OZETA </v>
      </c>
      <c r="F973" s="221" t="s">
        <v>249</v>
      </c>
      <c r="G973" s="287" t="s">
        <v>249</v>
      </c>
      <c r="H973" s="288" t="s">
        <v>250</v>
      </c>
    </row>
    <row r="974" spans="1:8">
      <c r="A974" s="220">
        <f t="shared" si="15"/>
        <v>973</v>
      </c>
      <c r="B974" s="221" t="s">
        <v>233</v>
      </c>
      <c r="C974" s="20">
        <f>Hoja1!A209</f>
        <v>148</v>
      </c>
      <c r="D974" s="20">
        <f>Hoja1!B209</f>
        <v>2014</v>
      </c>
      <c r="E974" s="22" t="str">
        <f>Hoja1!C209</f>
        <v xml:space="preserve">JORGE SANCHEZ CALLEJAS </v>
      </c>
      <c r="F974" s="221" t="s">
        <v>249</v>
      </c>
      <c r="G974" s="287" t="s">
        <v>249</v>
      </c>
      <c r="H974" s="288" t="s">
        <v>250</v>
      </c>
    </row>
    <row r="975" spans="1:8">
      <c r="A975" s="220">
        <f t="shared" si="15"/>
        <v>974</v>
      </c>
      <c r="B975" s="221" t="s">
        <v>233</v>
      </c>
      <c r="C975" s="20">
        <f>Hoja1!A210</f>
        <v>148</v>
      </c>
      <c r="D975" s="20">
        <f>Hoja1!B210</f>
        <v>2015</v>
      </c>
      <c r="E975" s="22" t="str">
        <f>Hoja1!C210</f>
        <v xml:space="preserve">MIREYA PATARROYO PATARROYO Y IRENE CAMARGO CRISTANCHO </v>
      </c>
      <c r="F975" s="221" t="s">
        <v>249</v>
      </c>
      <c r="G975" s="287" t="s">
        <v>249</v>
      </c>
      <c r="H975" s="288" t="s">
        <v>250</v>
      </c>
    </row>
    <row r="976" spans="1:8" hidden="1">
      <c r="A976" s="220">
        <f t="shared" si="15"/>
        <v>975</v>
      </c>
      <c r="B976" s="221" t="s">
        <v>233</v>
      </c>
      <c r="C976" s="20">
        <v>149</v>
      </c>
      <c r="D976" s="20">
        <v>2014</v>
      </c>
      <c r="E976" s="22" t="s">
        <v>721</v>
      </c>
      <c r="F976" s="221" t="s">
        <v>245</v>
      </c>
      <c r="G976" s="287" t="s">
        <v>274</v>
      </c>
      <c r="H976" s="290" t="s">
        <v>247</v>
      </c>
    </row>
    <row r="977" spans="1:8">
      <c r="A977" s="220">
        <f t="shared" si="15"/>
        <v>976</v>
      </c>
      <c r="B977" s="221" t="s">
        <v>233</v>
      </c>
      <c r="C977" s="20">
        <f>Hoja1!A211</f>
        <v>149</v>
      </c>
      <c r="D977" s="20">
        <f>Hoja1!B211</f>
        <v>2015</v>
      </c>
      <c r="E977" s="22" t="str">
        <f>Hoja1!C211</f>
        <v xml:space="preserve">MARIA DE LOS ANGELES CRUZ DE ALVAREZ </v>
      </c>
      <c r="F977" s="221" t="s">
        <v>249</v>
      </c>
      <c r="G977" s="287" t="s">
        <v>249</v>
      </c>
      <c r="H977" s="288" t="s">
        <v>250</v>
      </c>
    </row>
    <row r="978" spans="1:8">
      <c r="A978" s="220">
        <f t="shared" si="15"/>
        <v>977</v>
      </c>
      <c r="B978" s="221" t="s">
        <v>233</v>
      </c>
      <c r="C978" s="20">
        <f>Hoja1!A212</f>
        <v>150</v>
      </c>
      <c r="D978" s="20">
        <f>Hoja1!B212</f>
        <v>2014</v>
      </c>
      <c r="E978" s="22" t="str">
        <f>Hoja1!C212</f>
        <v xml:space="preserve">LIBIA ASTRID TORO LEAL </v>
      </c>
      <c r="F978" s="221" t="s">
        <v>249</v>
      </c>
      <c r="G978" s="287" t="s">
        <v>249</v>
      </c>
      <c r="H978" s="288" t="s">
        <v>250</v>
      </c>
    </row>
    <row r="979" spans="1:8">
      <c r="A979" s="220">
        <f t="shared" si="15"/>
        <v>978</v>
      </c>
      <c r="B979" s="221" t="s">
        <v>233</v>
      </c>
      <c r="C979" s="20">
        <f>Hoja1!A213</f>
        <v>150</v>
      </c>
      <c r="D979" s="20">
        <f>Hoja1!B213</f>
        <v>2015</v>
      </c>
      <c r="E979" s="22" t="str">
        <f>Hoja1!C213</f>
        <v xml:space="preserve">MARIO SAENZ VARGAS </v>
      </c>
      <c r="F979" s="221" t="s">
        <v>249</v>
      </c>
      <c r="G979" s="287" t="s">
        <v>249</v>
      </c>
      <c r="H979" s="288" t="s">
        <v>250</v>
      </c>
    </row>
    <row r="980" spans="1:8">
      <c r="A980" s="220">
        <f t="shared" si="15"/>
        <v>979</v>
      </c>
      <c r="B980" s="221" t="s">
        <v>233</v>
      </c>
      <c r="C980" s="20">
        <v>151</v>
      </c>
      <c r="D980" s="20">
        <v>2014</v>
      </c>
      <c r="E980" s="22" t="s">
        <v>280</v>
      </c>
      <c r="F980" s="221" t="s">
        <v>249</v>
      </c>
      <c r="G980" s="287" t="s">
        <v>249</v>
      </c>
      <c r="H980" s="288" t="s">
        <v>250</v>
      </c>
    </row>
    <row r="981" spans="1:8">
      <c r="A981" s="220">
        <f t="shared" si="15"/>
        <v>980</v>
      </c>
      <c r="B981" s="221" t="s">
        <v>233</v>
      </c>
      <c r="C981" s="20">
        <v>152</v>
      </c>
      <c r="D981" s="20">
        <v>2007</v>
      </c>
      <c r="E981" s="22" t="s">
        <v>722</v>
      </c>
      <c r="F981" s="221" t="s">
        <v>249</v>
      </c>
      <c r="G981" s="287" t="s">
        <v>249</v>
      </c>
      <c r="H981" s="288" t="s">
        <v>250</v>
      </c>
    </row>
    <row r="982" spans="1:8">
      <c r="A982" s="220">
        <f t="shared" si="15"/>
        <v>981</v>
      </c>
      <c r="B982" s="221" t="s">
        <v>233</v>
      </c>
      <c r="C982" s="20">
        <f>Hoja1!A214</f>
        <v>152</v>
      </c>
      <c r="D982" s="20">
        <f>Hoja1!B214</f>
        <v>2008</v>
      </c>
      <c r="E982" s="22" t="str">
        <f>Hoja1!C214</f>
        <v xml:space="preserve">ULADISLAO CASTRO CACERES </v>
      </c>
      <c r="F982" s="221" t="s">
        <v>249</v>
      </c>
      <c r="G982" s="287" t="s">
        <v>249</v>
      </c>
      <c r="H982" s="288" t="s">
        <v>250</v>
      </c>
    </row>
    <row r="983" spans="1:8" hidden="1">
      <c r="A983" s="220">
        <f t="shared" si="15"/>
        <v>982</v>
      </c>
      <c r="B983" s="221" t="s">
        <v>233</v>
      </c>
      <c r="C983" s="20">
        <v>152</v>
      </c>
      <c r="D983" s="20">
        <v>2012</v>
      </c>
      <c r="E983" s="22" t="s">
        <v>280</v>
      </c>
      <c r="F983" s="221" t="s">
        <v>245</v>
      </c>
      <c r="G983" s="287" t="s">
        <v>274</v>
      </c>
      <c r="H983" s="290" t="s">
        <v>247</v>
      </c>
    </row>
    <row r="984" spans="1:8">
      <c r="A984" s="220">
        <f t="shared" si="15"/>
        <v>983</v>
      </c>
      <c r="B984" s="221" t="s">
        <v>233</v>
      </c>
      <c r="C984" s="20">
        <f>Hoja1!A215</f>
        <v>152</v>
      </c>
      <c r="D984" s="20">
        <f>Hoja1!B215</f>
        <v>2014</v>
      </c>
      <c r="E984" s="22" t="str">
        <f>Hoja1!C215</f>
        <v xml:space="preserve">GLORIA YANETH PEÑA </v>
      </c>
      <c r="F984" s="221" t="s">
        <v>249</v>
      </c>
      <c r="G984" s="287" t="s">
        <v>249</v>
      </c>
      <c r="H984" s="288" t="s">
        <v>250</v>
      </c>
    </row>
    <row r="985" spans="1:8">
      <c r="A985" s="220">
        <f t="shared" si="15"/>
        <v>984</v>
      </c>
      <c r="B985" s="221" t="s">
        <v>233</v>
      </c>
      <c r="C985" s="20">
        <f>Hoja1!A216</f>
        <v>152</v>
      </c>
      <c r="D985" s="20">
        <f>Hoja1!B216</f>
        <v>2015</v>
      </c>
      <c r="E985" s="22" t="str">
        <f>Hoja1!C216</f>
        <v xml:space="preserve">CONSTRUCTORA J.R ASOCIADOS </v>
      </c>
      <c r="F985" s="221" t="s">
        <v>249</v>
      </c>
      <c r="G985" s="287" t="s">
        <v>249</v>
      </c>
      <c r="H985" s="288" t="s">
        <v>250</v>
      </c>
    </row>
    <row r="986" spans="1:8">
      <c r="A986" s="220">
        <f t="shared" si="15"/>
        <v>985</v>
      </c>
      <c r="B986" s="221" t="s">
        <v>233</v>
      </c>
      <c r="C986" s="20">
        <v>153</v>
      </c>
      <c r="D986" s="20">
        <v>2008</v>
      </c>
      <c r="E986" s="22" t="s">
        <v>723</v>
      </c>
      <c r="F986" s="221" t="s">
        <v>249</v>
      </c>
      <c r="G986" s="287" t="s">
        <v>249</v>
      </c>
      <c r="H986" s="288" t="s">
        <v>250</v>
      </c>
    </row>
    <row r="987" spans="1:8">
      <c r="A987" s="220">
        <f t="shared" si="15"/>
        <v>986</v>
      </c>
      <c r="B987" s="221" t="s">
        <v>233</v>
      </c>
      <c r="C987" s="20">
        <f>Hoja1!A217</f>
        <v>153</v>
      </c>
      <c r="D987" s="20">
        <f>Hoja1!B217</f>
        <v>2012</v>
      </c>
      <c r="E987" s="22" t="str">
        <f>Hoja1!C217</f>
        <v>EMILY MILETH PALMA</v>
      </c>
      <c r="F987" s="221" t="s">
        <v>249</v>
      </c>
      <c r="G987" s="287" t="s">
        <v>249</v>
      </c>
      <c r="H987" s="290" t="s">
        <v>250</v>
      </c>
    </row>
    <row r="988" spans="1:8">
      <c r="A988" s="220">
        <f t="shared" si="15"/>
        <v>987</v>
      </c>
      <c r="B988" s="221" t="s">
        <v>233</v>
      </c>
      <c r="C988" s="20">
        <f>Hoja1!A218</f>
        <v>154</v>
      </c>
      <c r="D988" s="20">
        <f>Hoja1!B218</f>
        <v>2012</v>
      </c>
      <c r="E988" s="22" t="str">
        <f>Hoja1!C218</f>
        <v xml:space="preserve">MILKO MILENA PARRAS VANEGAS </v>
      </c>
      <c r="F988" s="221" t="s">
        <v>249</v>
      </c>
      <c r="G988" s="287" t="s">
        <v>249</v>
      </c>
      <c r="H988" s="288" t="s">
        <v>250</v>
      </c>
    </row>
    <row r="989" spans="1:8">
      <c r="A989" s="220">
        <f t="shared" si="15"/>
        <v>988</v>
      </c>
      <c r="B989" s="221" t="s">
        <v>233</v>
      </c>
      <c r="C989" s="20">
        <v>154</v>
      </c>
      <c r="D989" s="20">
        <v>2014</v>
      </c>
      <c r="E989" s="22" t="s">
        <v>724</v>
      </c>
      <c r="F989" s="221" t="s">
        <v>249</v>
      </c>
      <c r="G989" s="287" t="s">
        <v>249</v>
      </c>
      <c r="H989" s="288" t="s">
        <v>250</v>
      </c>
    </row>
    <row r="990" spans="1:8">
      <c r="A990" s="220">
        <f t="shared" si="15"/>
        <v>989</v>
      </c>
      <c r="B990" s="221" t="s">
        <v>233</v>
      </c>
      <c r="C990" s="20">
        <v>155</v>
      </c>
      <c r="D990" s="20">
        <v>2008</v>
      </c>
      <c r="E990" s="22" t="s">
        <v>725</v>
      </c>
      <c r="F990" s="221" t="s">
        <v>249</v>
      </c>
      <c r="G990" s="287" t="s">
        <v>249</v>
      </c>
      <c r="H990" s="288" t="s">
        <v>250</v>
      </c>
    </row>
    <row r="991" spans="1:8">
      <c r="A991" s="220">
        <f t="shared" si="15"/>
        <v>990</v>
      </c>
      <c r="B991" s="221" t="s">
        <v>233</v>
      </c>
      <c r="C991" s="20">
        <f>Hoja1!A219</f>
        <v>155</v>
      </c>
      <c r="D991" s="20">
        <f>Hoja1!B219</f>
        <v>2012</v>
      </c>
      <c r="E991" s="22" t="str">
        <f>Hoja1!C219</f>
        <v xml:space="preserve"> WILLIAM HERNAN CORREDOR AMEZQUITE </v>
      </c>
      <c r="F991" s="221" t="s">
        <v>249</v>
      </c>
      <c r="G991" s="287" t="s">
        <v>249</v>
      </c>
      <c r="H991" s="288" t="s">
        <v>250</v>
      </c>
    </row>
    <row r="992" spans="1:8">
      <c r="A992" s="220">
        <f t="shared" si="15"/>
        <v>991</v>
      </c>
      <c r="B992" s="221" t="s">
        <v>233</v>
      </c>
      <c r="C992" s="20">
        <v>155</v>
      </c>
      <c r="D992" s="20">
        <v>2015</v>
      </c>
      <c r="E992" s="22" t="s">
        <v>280</v>
      </c>
      <c r="F992" s="221" t="s">
        <v>249</v>
      </c>
      <c r="G992" s="287" t="s">
        <v>249</v>
      </c>
      <c r="H992" s="288" t="s">
        <v>250</v>
      </c>
    </row>
    <row r="993" spans="1:8" hidden="1">
      <c r="A993" s="220">
        <f t="shared" si="15"/>
        <v>992</v>
      </c>
      <c r="B993" s="221" t="s">
        <v>231</v>
      </c>
      <c r="C993" s="20">
        <v>1</v>
      </c>
      <c r="D993" s="20">
        <v>2016</v>
      </c>
      <c r="E993" s="22" t="s">
        <v>726</v>
      </c>
      <c r="F993" s="221" t="s">
        <v>245</v>
      </c>
      <c r="G993" s="287" t="s">
        <v>246</v>
      </c>
      <c r="H993" s="290" t="s">
        <v>247</v>
      </c>
    </row>
    <row r="994" spans="1:8" hidden="1">
      <c r="A994" s="220">
        <f t="shared" si="15"/>
        <v>993</v>
      </c>
      <c r="B994" s="221" t="s">
        <v>231</v>
      </c>
      <c r="C994" s="20">
        <v>2</v>
      </c>
      <c r="D994" s="20">
        <v>2016</v>
      </c>
      <c r="E994" s="22" t="s">
        <v>727</v>
      </c>
      <c r="F994" s="221" t="s">
        <v>245</v>
      </c>
      <c r="G994" s="287" t="s">
        <v>246</v>
      </c>
      <c r="H994" s="290" t="s">
        <v>247</v>
      </c>
    </row>
    <row r="995" spans="1:8" hidden="1">
      <c r="A995" s="220">
        <f t="shared" si="15"/>
        <v>994</v>
      </c>
      <c r="B995" s="221" t="s">
        <v>231</v>
      </c>
      <c r="C995" s="20">
        <v>4</v>
      </c>
      <c r="D995" s="20">
        <v>2016</v>
      </c>
      <c r="E995" s="22" t="s">
        <v>728</v>
      </c>
      <c r="F995" s="221" t="s">
        <v>245</v>
      </c>
      <c r="G995" s="287" t="s">
        <v>246</v>
      </c>
      <c r="H995" s="290" t="s">
        <v>247</v>
      </c>
    </row>
    <row r="996" spans="1:8">
      <c r="A996" s="220">
        <f t="shared" si="15"/>
        <v>995</v>
      </c>
      <c r="B996" s="221" t="s">
        <v>232</v>
      </c>
      <c r="C996" s="20">
        <v>236</v>
      </c>
      <c r="D996" s="20">
        <v>2014</v>
      </c>
      <c r="E996" s="22" t="s">
        <v>506</v>
      </c>
      <c r="F996" s="221" t="s">
        <v>249</v>
      </c>
      <c r="G996" s="287" t="s">
        <v>249</v>
      </c>
      <c r="H996" s="288" t="s">
        <v>250</v>
      </c>
    </row>
    <row r="997" spans="1:8">
      <c r="A997" s="220">
        <f t="shared" si="15"/>
        <v>996</v>
      </c>
      <c r="B997" s="221" t="s">
        <v>232</v>
      </c>
      <c r="C997" s="20">
        <v>237</v>
      </c>
      <c r="D997" s="20">
        <v>2014</v>
      </c>
      <c r="E997" s="22" t="s">
        <v>682</v>
      </c>
      <c r="F997" s="221" t="s">
        <v>249</v>
      </c>
      <c r="G997" s="287" t="s">
        <v>249</v>
      </c>
      <c r="H997" s="288" t="s">
        <v>250</v>
      </c>
    </row>
    <row r="998" spans="1:8">
      <c r="A998" s="220">
        <f t="shared" si="15"/>
        <v>997</v>
      </c>
      <c r="B998" s="221" t="s">
        <v>232</v>
      </c>
      <c r="C998" s="20">
        <v>237</v>
      </c>
      <c r="D998" s="20">
        <v>2105</v>
      </c>
      <c r="E998" s="22" t="s">
        <v>248</v>
      </c>
      <c r="F998" s="221" t="s">
        <v>249</v>
      </c>
      <c r="G998" s="287" t="s">
        <v>249</v>
      </c>
      <c r="H998" s="290" t="s">
        <v>250</v>
      </c>
    </row>
    <row r="999" spans="1:8">
      <c r="A999" s="220">
        <f t="shared" si="15"/>
        <v>998</v>
      </c>
      <c r="B999" s="221" t="s">
        <v>232</v>
      </c>
      <c r="C999" s="20">
        <v>238</v>
      </c>
      <c r="D999" s="20">
        <v>2014</v>
      </c>
      <c r="E999" s="22" t="s">
        <v>729</v>
      </c>
      <c r="F999" s="221" t="s">
        <v>249</v>
      </c>
      <c r="G999" s="287" t="s">
        <v>249</v>
      </c>
      <c r="H999" s="288" t="s">
        <v>250</v>
      </c>
    </row>
    <row r="1000" spans="1:8">
      <c r="A1000" s="220">
        <f t="shared" si="15"/>
        <v>999</v>
      </c>
      <c r="B1000" s="221" t="s">
        <v>232</v>
      </c>
      <c r="C1000" s="20">
        <v>238</v>
      </c>
      <c r="D1000" s="20">
        <v>2015</v>
      </c>
      <c r="E1000" s="22" t="s">
        <v>730</v>
      </c>
      <c r="F1000" s="221" t="s">
        <v>249</v>
      </c>
      <c r="G1000" s="287" t="s">
        <v>249</v>
      </c>
      <c r="H1000" s="290" t="s">
        <v>250</v>
      </c>
    </row>
    <row r="1001" spans="1:8" hidden="1">
      <c r="A1001" s="220">
        <f t="shared" si="15"/>
        <v>1000</v>
      </c>
      <c r="B1001" s="221" t="s">
        <v>232</v>
      </c>
      <c r="C1001" s="20">
        <v>238</v>
      </c>
      <c r="D1001" s="20">
        <v>2015</v>
      </c>
      <c r="E1001" s="22" t="s">
        <v>257</v>
      </c>
      <c r="F1001" s="221" t="s">
        <v>245</v>
      </c>
      <c r="G1001" s="287" t="s">
        <v>278</v>
      </c>
      <c r="H1001" s="290" t="s">
        <v>247</v>
      </c>
    </row>
    <row r="1002" spans="1:8">
      <c r="A1002" s="220">
        <f t="shared" si="15"/>
        <v>1001</v>
      </c>
      <c r="B1002" s="221" t="s">
        <v>232</v>
      </c>
      <c r="C1002" s="20">
        <v>239</v>
      </c>
      <c r="D1002" s="20">
        <v>2014</v>
      </c>
      <c r="E1002" s="22" t="s">
        <v>314</v>
      </c>
      <c r="F1002" s="221" t="s">
        <v>249</v>
      </c>
      <c r="G1002" s="287" t="s">
        <v>249</v>
      </c>
      <c r="H1002" s="288" t="s">
        <v>250</v>
      </c>
    </row>
    <row r="1003" spans="1:8">
      <c r="A1003" s="220">
        <f t="shared" si="15"/>
        <v>1002</v>
      </c>
      <c r="B1003" s="221" t="s">
        <v>232</v>
      </c>
      <c r="C1003" s="20">
        <v>240</v>
      </c>
      <c r="D1003" s="20">
        <v>2014</v>
      </c>
      <c r="E1003" s="22" t="s">
        <v>731</v>
      </c>
      <c r="F1003" s="221" t="s">
        <v>249</v>
      </c>
      <c r="G1003" s="287" t="s">
        <v>249</v>
      </c>
      <c r="H1003" s="288" t="s">
        <v>250</v>
      </c>
    </row>
    <row r="1004" spans="1:8">
      <c r="A1004" s="220">
        <f t="shared" si="15"/>
        <v>1003</v>
      </c>
      <c r="B1004" s="221" t="s">
        <v>232</v>
      </c>
      <c r="C1004" s="20">
        <v>240</v>
      </c>
      <c r="D1004" s="20">
        <v>2015</v>
      </c>
      <c r="E1004" s="22" t="s">
        <v>314</v>
      </c>
      <c r="F1004" s="221" t="s">
        <v>249</v>
      </c>
      <c r="G1004" s="287" t="s">
        <v>249</v>
      </c>
      <c r="H1004" s="288" t="s">
        <v>250</v>
      </c>
    </row>
    <row r="1005" spans="1:8">
      <c r="A1005" s="220">
        <f t="shared" si="15"/>
        <v>1004</v>
      </c>
      <c r="B1005" s="221" t="s">
        <v>232</v>
      </c>
      <c r="C1005" s="20">
        <v>241</v>
      </c>
      <c r="D1005" s="20">
        <v>2014</v>
      </c>
      <c r="E1005" s="22" t="s">
        <v>732</v>
      </c>
      <c r="F1005" s="221" t="s">
        <v>249</v>
      </c>
      <c r="G1005" s="287" t="s">
        <v>249</v>
      </c>
      <c r="H1005" s="288" t="s">
        <v>250</v>
      </c>
    </row>
    <row r="1006" spans="1:8">
      <c r="A1006" s="220">
        <f t="shared" si="15"/>
        <v>1005</v>
      </c>
      <c r="B1006" s="221" t="s">
        <v>232</v>
      </c>
      <c r="C1006" s="20">
        <v>241</v>
      </c>
      <c r="D1006" s="20">
        <v>2015</v>
      </c>
      <c r="E1006" s="22" t="s">
        <v>733</v>
      </c>
      <c r="F1006" s="221" t="s">
        <v>249</v>
      </c>
      <c r="G1006" s="287" t="s">
        <v>249</v>
      </c>
      <c r="H1006" s="290" t="s">
        <v>250</v>
      </c>
    </row>
    <row r="1007" spans="1:8">
      <c r="A1007" s="220">
        <f t="shared" si="15"/>
        <v>1006</v>
      </c>
      <c r="B1007" s="221" t="s">
        <v>232</v>
      </c>
      <c r="C1007" s="20">
        <v>244</v>
      </c>
      <c r="D1007" s="20">
        <v>2014</v>
      </c>
      <c r="E1007" s="22" t="s">
        <v>734</v>
      </c>
      <c r="F1007" s="221" t="s">
        <v>249</v>
      </c>
      <c r="G1007" s="287" t="s">
        <v>249</v>
      </c>
      <c r="H1007" s="288" t="s">
        <v>250</v>
      </c>
    </row>
    <row r="1008" spans="1:8">
      <c r="A1008" s="220">
        <f t="shared" si="15"/>
        <v>1007</v>
      </c>
      <c r="B1008" s="221" t="s">
        <v>232</v>
      </c>
      <c r="C1008" s="20">
        <v>246</v>
      </c>
      <c r="D1008" s="20">
        <v>2014</v>
      </c>
      <c r="E1008" s="22" t="s">
        <v>735</v>
      </c>
      <c r="F1008" s="221" t="s">
        <v>249</v>
      </c>
      <c r="G1008" s="287" t="s">
        <v>249</v>
      </c>
      <c r="H1008" s="290" t="s">
        <v>250</v>
      </c>
    </row>
    <row r="1009" spans="1:8">
      <c r="A1009" s="220">
        <f t="shared" si="15"/>
        <v>1008</v>
      </c>
      <c r="B1009" s="221" t="s">
        <v>232</v>
      </c>
      <c r="C1009" s="20">
        <v>246</v>
      </c>
      <c r="D1009" s="20">
        <v>2015</v>
      </c>
      <c r="E1009" s="22" t="s">
        <v>355</v>
      </c>
      <c r="F1009" s="221" t="s">
        <v>249</v>
      </c>
      <c r="G1009" s="287" t="s">
        <v>249</v>
      </c>
      <c r="H1009" s="288" t="s">
        <v>250</v>
      </c>
    </row>
    <row r="1010" spans="1:8">
      <c r="A1010" s="220">
        <f t="shared" si="15"/>
        <v>1009</v>
      </c>
      <c r="B1010" s="221" t="s">
        <v>232</v>
      </c>
      <c r="C1010" s="20">
        <v>247</v>
      </c>
      <c r="D1010" s="20">
        <v>2015</v>
      </c>
      <c r="E1010" s="22" t="s">
        <v>736</v>
      </c>
      <c r="F1010" s="221" t="s">
        <v>249</v>
      </c>
      <c r="G1010" s="287" t="s">
        <v>249</v>
      </c>
      <c r="H1010" s="288" t="s">
        <v>250</v>
      </c>
    </row>
    <row r="1011" spans="1:8">
      <c r="A1011" s="220">
        <f t="shared" si="15"/>
        <v>1010</v>
      </c>
      <c r="B1011" s="221" t="s">
        <v>232</v>
      </c>
      <c r="C1011" s="20">
        <v>248</v>
      </c>
      <c r="D1011" s="20">
        <v>2014</v>
      </c>
      <c r="E1011" s="22" t="s">
        <v>737</v>
      </c>
      <c r="F1011" s="221" t="s">
        <v>249</v>
      </c>
      <c r="G1011" s="287" t="s">
        <v>249</v>
      </c>
      <c r="H1011" s="288" t="s">
        <v>250</v>
      </c>
    </row>
    <row r="1012" spans="1:8">
      <c r="A1012" s="220">
        <f t="shared" si="15"/>
        <v>1011</v>
      </c>
      <c r="B1012" s="221" t="s">
        <v>232</v>
      </c>
      <c r="C1012" s="20">
        <v>248</v>
      </c>
      <c r="D1012" s="20">
        <v>2015</v>
      </c>
      <c r="E1012" s="22" t="s">
        <v>314</v>
      </c>
      <c r="F1012" s="221" t="s">
        <v>249</v>
      </c>
      <c r="G1012" s="287" t="s">
        <v>249</v>
      </c>
      <c r="H1012" s="288" t="s">
        <v>250</v>
      </c>
    </row>
    <row r="1013" spans="1:8">
      <c r="A1013" s="220">
        <f t="shared" si="15"/>
        <v>1012</v>
      </c>
      <c r="B1013" s="221" t="s">
        <v>232</v>
      </c>
      <c r="C1013" s="20">
        <v>248</v>
      </c>
      <c r="D1013" s="20">
        <v>2015</v>
      </c>
      <c r="E1013" s="22" t="s">
        <v>21</v>
      </c>
      <c r="F1013" s="221" t="s">
        <v>249</v>
      </c>
      <c r="G1013" s="287" t="s">
        <v>249</v>
      </c>
      <c r="H1013" s="288" t="s">
        <v>250</v>
      </c>
    </row>
    <row r="1014" spans="1:8">
      <c r="A1014" s="220">
        <f t="shared" si="15"/>
        <v>1013</v>
      </c>
      <c r="B1014" s="221" t="s">
        <v>232</v>
      </c>
      <c r="C1014" s="20">
        <v>250</v>
      </c>
      <c r="D1014" s="20">
        <v>2014</v>
      </c>
      <c r="E1014" s="22" t="s">
        <v>248</v>
      </c>
      <c r="F1014" s="221" t="s">
        <v>249</v>
      </c>
      <c r="G1014" s="287" t="s">
        <v>249</v>
      </c>
      <c r="H1014" s="290" t="s">
        <v>250</v>
      </c>
    </row>
    <row r="1015" spans="1:8">
      <c r="A1015" s="220">
        <f t="shared" si="15"/>
        <v>1014</v>
      </c>
      <c r="B1015" s="221" t="s">
        <v>232</v>
      </c>
      <c r="C1015" s="20">
        <v>250</v>
      </c>
      <c r="D1015" s="20">
        <v>2015</v>
      </c>
      <c r="E1015" s="22" t="s">
        <v>314</v>
      </c>
      <c r="F1015" s="221" t="s">
        <v>249</v>
      </c>
      <c r="G1015" s="287" t="s">
        <v>249</v>
      </c>
      <c r="H1015" s="288" t="s">
        <v>250</v>
      </c>
    </row>
    <row r="1016" spans="1:8">
      <c r="A1016" s="220">
        <f t="shared" si="15"/>
        <v>1015</v>
      </c>
      <c r="B1016" s="221" t="s">
        <v>232</v>
      </c>
      <c r="C1016" s="20">
        <v>252</v>
      </c>
      <c r="D1016" s="20">
        <v>2015</v>
      </c>
      <c r="E1016" s="22" t="s">
        <v>738</v>
      </c>
      <c r="F1016" s="221" t="s">
        <v>249</v>
      </c>
      <c r="G1016" s="287" t="s">
        <v>249</v>
      </c>
      <c r="H1016" s="290" t="s">
        <v>250</v>
      </c>
    </row>
    <row r="1017" spans="1:8">
      <c r="A1017" s="220">
        <f t="shared" si="15"/>
        <v>1016</v>
      </c>
      <c r="B1017" s="221" t="s">
        <v>232</v>
      </c>
      <c r="C1017" s="20">
        <v>253</v>
      </c>
      <c r="D1017" s="20">
        <v>2014</v>
      </c>
      <c r="E1017" s="22" t="s">
        <v>248</v>
      </c>
      <c r="F1017" s="221" t="s">
        <v>249</v>
      </c>
      <c r="G1017" s="287" t="s">
        <v>249</v>
      </c>
      <c r="H1017" s="288" t="s">
        <v>250</v>
      </c>
    </row>
    <row r="1018" spans="1:8">
      <c r="A1018" s="220">
        <f t="shared" si="15"/>
        <v>1017</v>
      </c>
      <c r="B1018" s="221" t="s">
        <v>232</v>
      </c>
      <c r="C1018" s="20">
        <v>254</v>
      </c>
      <c r="D1018" s="20">
        <v>2014</v>
      </c>
      <c r="E1018" s="22" t="s">
        <v>314</v>
      </c>
      <c r="F1018" s="221" t="s">
        <v>249</v>
      </c>
      <c r="G1018" s="287" t="s">
        <v>249</v>
      </c>
      <c r="H1018" s="290" t="s">
        <v>250</v>
      </c>
    </row>
    <row r="1019" spans="1:8">
      <c r="A1019" s="220">
        <f t="shared" si="15"/>
        <v>1018</v>
      </c>
      <c r="B1019" s="221" t="s">
        <v>232</v>
      </c>
      <c r="C1019" s="20">
        <v>254</v>
      </c>
      <c r="D1019" s="20">
        <v>2015</v>
      </c>
      <c r="E1019" s="22" t="s">
        <v>739</v>
      </c>
      <c r="F1019" s="221" t="s">
        <v>249</v>
      </c>
      <c r="G1019" s="287" t="s">
        <v>249</v>
      </c>
      <c r="H1019" s="288" t="s">
        <v>250</v>
      </c>
    </row>
    <row r="1020" spans="1:8">
      <c r="A1020" s="220">
        <f t="shared" si="15"/>
        <v>1019</v>
      </c>
      <c r="B1020" s="221" t="s">
        <v>232</v>
      </c>
      <c r="C1020" s="20">
        <v>256</v>
      </c>
      <c r="D1020" s="20">
        <v>2014</v>
      </c>
      <c r="E1020" s="22" t="s">
        <v>248</v>
      </c>
      <c r="F1020" s="221" t="s">
        <v>249</v>
      </c>
      <c r="G1020" s="287" t="s">
        <v>249</v>
      </c>
      <c r="H1020" s="290" t="s">
        <v>250</v>
      </c>
    </row>
    <row r="1021" spans="1:8">
      <c r="A1021" s="220">
        <f t="shared" si="15"/>
        <v>1020</v>
      </c>
      <c r="B1021" s="221" t="s">
        <v>232</v>
      </c>
      <c r="C1021" s="20">
        <v>257</v>
      </c>
      <c r="D1021" s="20">
        <v>2015</v>
      </c>
      <c r="E1021" s="22" t="s">
        <v>314</v>
      </c>
      <c r="F1021" s="221" t="s">
        <v>249</v>
      </c>
      <c r="G1021" s="287" t="s">
        <v>249</v>
      </c>
      <c r="H1021" s="288" t="s">
        <v>250</v>
      </c>
    </row>
    <row r="1022" spans="1:8" hidden="1">
      <c r="A1022" s="220">
        <f t="shared" si="15"/>
        <v>1021</v>
      </c>
      <c r="B1022" s="221" t="s">
        <v>232</v>
      </c>
      <c r="C1022" s="20">
        <v>258</v>
      </c>
      <c r="D1022" s="20">
        <v>2015</v>
      </c>
      <c r="E1022" s="22" t="s">
        <v>384</v>
      </c>
      <c r="F1022" s="221" t="s">
        <v>245</v>
      </c>
      <c r="G1022" s="287" t="s">
        <v>278</v>
      </c>
      <c r="H1022" s="290" t="s">
        <v>247</v>
      </c>
    </row>
    <row r="1023" spans="1:8">
      <c r="A1023" s="220">
        <f t="shared" si="15"/>
        <v>1022</v>
      </c>
      <c r="B1023" s="289" t="s">
        <v>232</v>
      </c>
      <c r="C1023" s="20">
        <v>259</v>
      </c>
      <c r="D1023" s="20">
        <v>2014</v>
      </c>
      <c r="E1023" s="22" t="s">
        <v>248</v>
      </c>
      <c r="F1023" s="221" t="s">
        <v>249</v>
      </c>
      <c r="G1023" s="287" t="s">
        <v>249</v>
      </c>
      <c r="H1023" s="288" t="s">
        <v>250</v>
      </c>
    </row>
    <row r="1024" spans="1:8" hidden="1">
      <c r="A1024" s="220">
        <f t="shared" si="15"/>
        <v>1023</v>
      </c>
      <c r="B1024" s="221" t="s">
        <v>232</v>
      </c>
      <c r="C1024" s="20">
        <v>259</v>
      </c>
      <c r="D1024" s="20">
        <v>2015</v>
      </c>
      <c r="E1024" s="22" t="s">
        <v>384</v>
      </c>
      <c r="F1024" s="221" t="s">
        <v>245</v>
      </c>
      <c r="G1024" s="287" t="s">
        <v>278</v>
      </c>
      <c r="H1024" s="290" t="s">
        <v>247</v>
      </c>
    </row>
    <row r="1025" spans="1:8">
      <c r="A1025" s="220">
        <f t="shared" si="15"/>
        <v>1024</v>
      </c>
      <c r="B1025" s="221" t="s">
        <v>232</v>
      </c>
      <c r="C1025" s="20">
        <v>260</v>
      </c>
      <c r="D1025" s="20">
        <v>2014</v>
      </c>
      <c r="E1025" s="22" t="s">
        <v>248</v>
      </c>
      <c r="F1025" s="221" t="s">
        <v>249</v>
      </c>
      <c r="G1025" s="287" t="s">
        <v>249</v>
      </c>
      <c r="H1025" s="288" t="s">
        <v>250</v>
      </c>
    </row>
    <row r="1026" spans="1:8" ht="24" hidden="1">
      <c r="A1026" s="220">
        <f t="shared" si="15"/>
        <v>1025</v>
      </c>
      <c r="B1026" s="221" t="s">
        <v>232</v>
      </c>
      <c r="C1026" s="20">
        <v>263</v>
      </c>
      <c r="D1026" s="20">
        <v>2015</v>
      </c>
      <c r="E1026" s="22" t="s">
        <v>740</v>
      </c>
      <c r="F1026" s="221" t="s">
        <v>245</v>
      </c>
      <c r="G1026" s="287" t="s">
        <v>278</v>
      </c>
      <c r="H1026" s="290" t="s">
        <v>247</v>
      </c>
    </row>
    <row r="1027" spans="1:8">
      <c r="A1027" s="220">
        <f t="shared" ref="A1027:A1090" si="16">A1026+1</f>
        <v>1026</v>
      </c>
      <c r="B1027" s="221" t="s">
        <v>232</v>
      </c>
      <c r="C1027" s="20">
        <v>265</v>
      </c>
      <c r="D1027" s="20">
        <v>2015</v>
      </c>
      <c r="E1027" s="22" t="s">
        <v>357</v>
      </c>
      <c r="F1027" s="221" t="s">
        <v>249</v>
      </c>
      <c r="G1027" s="287" t="s">
        <v>249</v>
      </c>
      <c r="H1027" s="288" t="s">
        <v>250</v>
      </c>
    </row>
    <row r="1028" spans="1:8">
      <c r="A1028" s="220">
        <f t="shared" si="16"/>
        <v>1027</v>
      </c>
      <c r="B1028" s="221" t="s">
        <v>232</v>
      </c>
      <c r="C1028" s="20">
        <v>266</v>
      </c>
      <c r="D1028" s="20">
        <v>2015</v>
      </c>
      <c r="E1028" s="22" t="s">
        <v>741</v>
      </c>
      <c r="F1028" s="221" t="s">
        <v>249</v>
      </c>
      <c r="G1028" s="287" t="s">
        <v>249</v>
      </c>
      <c r="H1028" s="288" t="s">
        <v>250</v>
      </c>
    </row>
    <row r="1029" spans="1:8">
      <c r="A1029" s="220">
        <f t="shared" si="16"/>
        <v>1028</v>
      </c>
      <c r="B1029" s="221" t="s">
        <v>232</v>
      </c>
      <c r="C1029" s="20">
        <v>267</v>
      </c>
      <c r="D1029" s="20">
        <v>2014</v>
      </c>
      <c r="E1029" s="22" t="s">
        <v>571</v>
      </c>
      <c r="F1029" s="221" t="s">
        <v>249</v>
      </c>
      <c r="G1029" s="287" t="s">
        <v>249</v>
      </c>
      <c r="H1029" s="288" t="s">
        <v>250</v>
      </c>
    </row>
    <row r="1030" spans="1:8">
      <c r="A1030" s="220">
        <f t="shared" si="16"/>
        <v>1029</v>
      </c>
      <c r="B1030" s="221" t="s">
        <v>232</v>
      </c>
      <c r="C1030" s="20">
        <v>267</v>
      </c>
      <c r="D1030" s="20">
        <v>2015</v>
      </c>
      <c r="E1030" s="22" t="s">
        <v>742</v>
      </c>
      <c r="F1030" s="221" t="s">
        <v>249</v>
      </c>
      <c r="G1030" s="287" t="s">
        <v>249</v>
      </c>
      <c r="H1030" s="288" t="s">
        <v>250</v>
      </c>
    </row>
    <row r="1031" spans="1:8">
      <c r="A1031" s="220">
        <f t="shared" si="16"/>
        <v>1030</v>
      </c>
      <c r="B1031" s="221" t="s">
        <v>232</v>
      </c>
      <c r="C1031" s="20">
        <v>268</v>
      </c>
      <c r="D1031" s="20">
        <v>2015</v>
      </c>
      <c r="E1031" s="22" t="s">
        <v>743</v>
      </c>
      <c r="F1031" s="221" t="s">
        <v>249</v>
      </c>
      <c r="G1031" s="287" t="s">
        <v>249</v>
      </c>
      <c r="H1031" s="288" t="s">
        <v>250</v>
      </c>
    </row>
    <row r="1032" spans="1:8">
      <c r="A1032" s="220">
        <f t="shared" si="16"/>
        <v>1031</v>
      </c>
      <c r="B1032" s="221" t="s">
        <v>232</v>
      </c>
      <c r="C1032" s="20">
        <v>269</v>
      </c>
      <c r="D1032" s="20">
        <v>2015</v>
      </c>
      <c r="E1032" s="22" t="s">
        <v>314</v>
      </c>
      <c r="F1032" s="221" t="s">
        <v>249</v>
      </c>
      <c r="G1032" s="287" t="s">
        <v>249</v>
      </c>
      <c r="H1032" s="288" t="s">
        <v>250</v>
      </c>
    </row>
    <row r="1033" spans="1:8" hidden="1">
      <c r="A1033" s="220">
        <f t="shared" si="16"/>
        <v>1032</v>
      </c>
      <c r="B1033" s="221" t="s">
        <v>232</v>
      </c>
      <c r="C1033" s="20">
        <v>270</v>
      </c>
      <c r="D1033" s="20">
        <v>2015</v>
      </c>
      <c r="E1033" s="22" t="s">
        <v>280</v>
      </c>
      <c r="F1033" s="221" t="s">
        <v>245</v>
      </c>
      <c r="G1033" s="287" t="s">
        <v>278</v>
      </c>
      <c r="H1033" s="290" t="s">
        <v>247</v>
      </c>
    </row>
    <row r="1034" spans="1:8">
      <c r="A1034" s="220">
        <f t="shared" si="16"/>
        <v>1033</v>
      </c>
      <c r="B1034" s="221" t="s">
        <v>232</v>
      </c>
      <c r="C1034" s="20">
        <v>271</v>
      </c>
      <c r="D1034" s="20">
        <v>2014</v>
      </c>
      <c r="E1034" s="22" t="s">
        <v>248</v>
      </c>
      <c r="F1034" s="221" t="s">
        <v>249</v>
      </c>
      <c r="G1034" s="287" t="s">
        <v>249</v>
      </c>
      <c r="H1034" s="290" t="s">
        <v>250</v>
      </c>
    </row>
    <row r="1035" spans="1:8">
      <c r="A1035" s="220">
        <f t="shared" si="16"/>
        <v>1034</v>
      </c>
      <c r="B1035" s="221" t="s">
        <v>232</v>
      </c>
      <c r="C1035" s="20">
        <v>272</v>
      </c>
      <c r="D1035" s="20">
        <v>2014</v>
      </c>
      <c r="E1035" s="22" t="s">
        <v>314</v>
      </c>
      <c r="F1035" s="221" t="s">
        <v>249</v>
      </c>
      <c r="G1035" s="287" t="s">
        <v>249</v>
      </c>
      <c r="H1035" s="288" t="s">
        <v>250</v>
      </c>
    </row>
    <row r="1036" spans="1:8">
      <c r="A1036" s="220">
        <f t="shared" si="16"/>
        <v>1035</v>
      </c>
      <c r="B1036" s="221" t="s">
        <v>232</v>
      </c>
      <c r="C1036" s="20">
        <v>273</v>
      </c>
      <c r="D1036" s="20">
        <v>2014</v>
      </c>
      <c r="E1036" s="22" t="s">
        <v>744</v>
      </c>
      <c r="F1036" s="221" t="s">
        <v>249</v>
      </c>
      <c r="G1036" s="287" t="s">
        <v>249</v>
      </c>
      <c r="H1036" s="290" t="s">
        <v>250</v>
      </c>
    </row>
    <row r="1037" spans="1:8">
      <c r="A1037" s="220">
        <f t="shared" si="16"/>
        <v>1036</v>
      </c>
      <c r="B1037" s="221" t="s">
        <v>232</v>
      </c>
      <c r="C1037" s="20">
        <v>273</v>
      </c>
      <c r="D1037" s="20">
        <v>2015</v>
      </c>
      <c r="E1037" s="22" t="s">
        <v>745</v>
      </c>
      <c r="F1037" s="221" t="s">
        <v>249</v>
      </c>
      <c r="G1037" s="287" t="s">
        <v>249</v>
      </c>
      <c r="H1037" s="288" t="s">
        <v>250</v>
      </c>
    </row>
    <row r="1038" spans="1:8" hidden="1">
      <c r="A1038" s="220">
        <f t="shared" si="16"/>
        <v>1037</v>
      </c>
      <c r="B1038" s="221" t="s">
        <v>232</v>
      </c>
      <c r="C1038" s="20">
        <v>274</v>
      </c>
      <c r="D1038" s="20">
        <v>2015</v>
      </c>
      <c r="E1038" s="22" t="s">
        <v>257</v>
      </c>
      <c r="F1038" s="221" t="s">
        <v>245</v>
      </c>
      <c r="G1038" s="287" t="s">
        <v>278</v>
      </c>
      <c r="H1038" s="290" t="s">
        <v>247</v>
      </c>
    </row>
    <row r="1039" spans="1:8">
      <c r="A1039" s="220">
        <f t="shared" si="16"/>
        <v>1038</v>
      </c>
      <c r="B1039" s="221" t="s">
        <v>232</v>
      </c>
      <c r="C1039" s="20">
        <v>275</v>
      </c>
      <c r="D1039" s="20">
        <v>2014</v>
      </c>
      <c r="E1039" s="22" t="s">
        <v>746</v>
      </c>
      <c r="F1039" s="221" t="s">
        <v>249</v>
      </c>
      <c r="G1039" s="287" t="s">
        <v>249</v>
      </c>
      <c r="H1039" s="290" t="s">
        <v>250</v>
      </c>
    </row>
    <row r="1040" spans="1:8">
      <c r="A1040" s="220">
        <f t="shared" si="16"/>
        <v>1039</v>
      </c>
      <c r="B1040" s="221" t="s">
        <v>232</v>
      </c>
      <c r="C1040" s="20">
        <v>275</v>
      </c>
      <c r="D1040" s="20">
        <v>2015</v>
      </c>
      <c r="E1040" s="22" t="s">
        <v>257</v>
      </c>
      <c r="F1040" s="221" t="s">
        <v>249</v>
      </c>
      <c r="G1040" s="287" t="s">
        <v>249</v>
      </c>
      <c r="H1040" s="288" t="s">
        <v>250</v>
      </c>
    </row>
    <row r="1041" spans="1:8">
      <c r="A1041" s="220">
        <f t="shared" si="16"/>
        <v>1040</v>
      </c>
      <c r="B1041" s="221" t="s">
        <v>232</v>
      </c>
      <c r="C1041" s="20">
        <v>276</v>
      </c>
      <c r="D1041" s="20">
        <v>2014</v>
      </c>
      <c r="E1041" s="22" t="s">
        <v>248</v>
      </c>
      <c r="F1041" s="221" t="s">
        <v>249</v>
      </c>
      <c r="G1041" s="287" t="s">
        <v>249</v>
      </c>
      <c r="H1041" s="288" t="s">
        <v>250</v>
      </c>
    </row>
    <row r="1042" spans="1:8" hidden="1">
      <c r="A1042" s="220">
        <f t="shared" si="16"/>
        <v>1041</v>
      </c>
      <c r="B1042" s="221" t="s">
        <v>232</v>
      </c>
      <c r="C1042" s="20">
        <v>278</v>
      </c>
      <c r="D1042" s="20">
        <v>2015</v>
      </c>
      <c r="E1042" s="22" t="s">
        <v>257</v>
      </c>
      <c r="F1042" s="221" t="s">
        <v>245</v>
      </c>
      <c r="G1042" s="287" t="s">
        <v>278</v>
      </c>
      <c r="H1042" s="290" t="s">
        <v>247</v>
      </c>
    </row>
    <row r="1043" spans="1:8">
      <c r="A1043" s="220">
        <f t="shared" si="16"/>
        <v>1042</v>
      </c>
      <c r="B1043" s="221" t="s">
        <v>232</v>
      </c>
      <c r="C1043" s="20">
        <v>279</v>
      </c>
      <c r="D1043" s="20">
        <v>2015</v>
      </c>
      <c r="E1043" s="22" t="s">
        <v>747</v>
      </c>
      <c r="F1043" s="221" t="s">
        <v>249</v>
      </c>
      <c r="G1043" s="287" t="s">
        <v>249</v>
      </c>
      <c r="H1043" s="288" t="s">
        <v>250</v>
      </c>
    </row>
    <row r="1044" spans="1:8">
      <c r="A1044" s="220">
        <f t="shared" si="16"/>
        <v>1043</v>
      </c>
      <c r="B1044" s="221" t="s">
        <v>232</v>
      </c>
      <c r="C1044" s="20">
        <v>281</v>
      </c>
      <c r="D1044" s="20">
        <v>2015</v>
      </c>
      <c r="E1044" s="22" t="s">
        <v>748</v>
      </c>
      <c r="F1044" s="221" t="s">
        <v>249</v>
      </c>
      <c r="G1044" s="287" t="s">
        <v>249</v>
      </c>
      <c r="H1044" s="288" t="s">
        <v>250</v>
      </c>
    </row>
    <row r="1045" spans="1:8">
      <c r="A1045" s="220">
        <f t="shared" si="16"/>
        <v>1044</v>
      </c>
      <c r="B1045" s="221" t="s">
        <v>232</v>
      </c>
      <c r="C1045" s="20">
        <v>282</v>
      </c>
      <c r="D1045" s="20">
        <v>2015</v>
      </c>
      <c r="E1045" s="22" t="s">
        <v>749</v>
      </c>
      <c r="F1045" s="221" t="s">
        <v>249</v>
      </c>
      <c r="G1045" s="287" t="s">
        <v>249</v>
      </c>
      <c r="H1045" s="288" t="s">
        <v>250</v>
      </c>
    </row>
    <row r="1046" spans="1:8" hidden="1">
      <c r="A1046" s="220">
        <f t="shared" si="16"/>
        <v>1045</v>
      </c>
      <c r="B1046" s="221" t="s">
        <v>232</v>
      </c>
      <c r="C1046" s="20">
        <v>283</v>
      </c>
      <c r="D1046" s="20">
        <v>2014</v>
      </c>
      <c r="E1046" s="22" t="s">
        <v>750</v>
      </c>
      <c r="F1046" s="221" t="s">
        <v>245</v>
      </c>
      <c r="G1046" s="287" t="s">
        <v>246</v>
      </c>
      <c r="H1046" s="290" t="s">
        <v>247</v>
      </c>
    </row>
    <row r="1047" spans="1:8">
      <c r="A1047" s="220">
        <f t="shared" si="16"/>
        <v>1046</v>
      </c>
      <c r="B1047" s="221" t="s">
        <v>232</v>
      </c>
      <c r="C1047" s="20">
        <v>284</v>
      </c>
      <c r="D1047" s="20">
        <v>2015</v>
      </c>
      <c r="E1047" s="22" t="s">
        <v>314</v>
      </c>
      <c r="F1047" s="221" t="s">
        <v>249</v>
      </c>
      <c r="G1047" s="287" t="s">
        <v>249</v>
      </c>
      <c r="H1047" s="288" t="s">
        <v>250</v>
      </c>
    </row>
    <row r="1048" spans="1:8">
      <c r="A1048" s="220">
        <f t="shared" si="16"/>
        <v>1047</v>
      </c>
      <c r="B1048" s="221" t="s">
        <v>232</v>
      </c>
      <c r="C1048" s="20">
        <v>285</v>
      </c>
      <c r="D1048" s="20">
        <v>2014</v>
      </c>
      <c r="E1048" s="22" t="s">
        <v>751</v>
      </c>
      <c r="F1048" s="221" t="s">
        <v>249</v>
      </c>
      <c r="G1048" s="287" t="s">
        <v>249</v>
      </c>
      <c r="H1048" s="288" t="s">
        <v>250</v>
      </c>
    </row>
    <row r="1049" spans="1:8">
      <c r="A1049" s="220">
        <f t="shared" si="16"/>
        <v>1048</v>
      </c>
      <c r="B1049" s="221" t="s">
        <v>232</v>
      </c>
      <c r="C1049" s="20">
        <v>286</v>
      </c>
      <c r="D1049" s="20">
        <v>2014</v>
      </c>
      <c r="E1049" s="22" t="s">
        <v>752</v>
      </c>
      <c r="F1049" s="221" t="s">
        <v>249</v>
      </c>
      <c r="G1049" s="287" t="s">
        <v>249</v>
      </c>
      <c r="H1049" s="290" t="s">
        <v>250</v>
      </c>
    </row>
    <row r="1050" spans="1:8">
      <c r="A1050" s="220">
        <f t="shared" si="16"/>
        <v>1049</v>
      </c>
      <c r="B1050" s="221" t="s">
        <v>232</v>
      </c>
      <c r="C1050" s="20">
        <v>286</v>
      </c>
      <c r="D1050" s="20">
        <v>2015</v>
      </c>
      <c r="E1050" s="22" t="s">
        <v>753</v>
      </c>
      <c r="F1050" s="221" t="s">
        <v>249</v>
      </c>
      <c r="G1050" s="287" t="s">
        <v>249</v>
      </c>
      <c r="H1050" s="288" t="s">
        <v>250</v>
      </c>
    </row>
    <row r="1051" spans="1:8">
      <c r="A1051" s="220">
        <f t="shared" si="16"/>
        <v>1050</v>
      </c>
      <c r="B1051" s="221" t="s">
        <v>232</v>
      </c>
      <c r="C1051" s="20">
        <v>287</v>
      </c>
      <c r="D1051" s="20">
        <v>2014</v>
      </c>
      <c r="E1051" s="22" t="s">
        <v>754</v>
      </c>
      <c r="F1051" s="221" t="s">
        <v>249</v>
      </c>
      <c r="G1051" s="287" t="s">
        <v>249</v>
      </c>
      <c r="H1051" s="288" t="s">
        <v>250</v>
      </c>
    </row>
    <row r="1052" spans="1:8">
      <c r="A1052" s="220">
        <f t="shared" si="16"/>
        <v>1051</v>
      </c>
      <c r="B1052" s="221" t="s">
        <v>232</v>
      </c>
      <c r="C1052" s="20">
        <v>287</v>
      </c>
      <c r="D1052" s="20">
        <v>2015</v>
      </c>
      <c r="E1052" s="22" t="s">
        <v>755</v>
      </c>
      <c r="F1052" s="221" t="s">
        <v>249</v>
      </c>
      <c r="G1052" s="287" t="s">
        <v>249</v>
      </c>
      <c r="H1052" s="288" t="s">
        <v>250</v>
      </c>
    </row>
    <row r="1053" spans="1:8">
      <c r="A1053" s="220">
        <f t="shared" si="16"/>
        <v>1052</v>
      </c>
      <c r="B1053" s="221" t="s">
        <v>232</v>
      </c>
      <c r="C1053" s="20">
        <v>288</v>
      </c>
      <c r="D1053" s="20">
        <v>2014</v>
      </c>
      <c r="E1053" s="22" t="s">
        <v>514</v>
      </c>
      <c r="F1053" s="221" t="s">
        <v>249</v>
      </c>
      <c r="G1053" s="287" t="s">
        <v>249</v>
      </c>
      <c r="H1053" s="290" t="s">
        <v>250</v>
      </c>
    </row>
    <row r="1054" spans="1:8">
      <c r="A1054" s="220">
        <f t="shared" si="16"/>
        <v>1053</v>
      </c>
      <c r="B1054" s="221" t="s">
        <v>232</v>
      </c>
      <c r="C1054" s="20">
        <v>289</v>
      </c>
      <c r="D1054" s="20">
        <v>2015</v>
      </c>
      <c r="E1054" s="22" t="s">
        <v>21</v>
      </c>
      <c r="F1054" s="221" t="s">
        <v>249</v>
      </c>
      <c r="G1054" s="287" t="s">
        <v>249</v>
      </c>
      <c r="H1054" s="288" t="s">
        <v>250</v>
      </c>
    </row>
    <row r="1055" spans="1:8">
      <c r="A1055" s="220">
        <f t="shared" si="16"/>
        <v>1054</v>
      </c>
      <c r="B1055" s="221" t="s">
        <v>232</v>
      </c>
      <c r="C1055" s="20">
        <v>290</v>
      </c>
      <c r="D1055" s="20">
        <v>2014</v>
      </c>
      <c r="E1055" s="22" t="s">
        <v>752</v>
      </c>
      <c r="F1055" s="221" t="s">
        <v>249</v>
      </c>
      <c r="G1055" s="287" t="s">
        <v>249</v>
      </c>
      <c r="H1055" s="288" t="s">
        <v>250</v>
      </c>
    </row>
    <row r="1056" spans="1:8">
      <c r="A1056" s="220">
        <f t="shared" si="16"/>
        <v>1055</v>
      </c>
      <c r="B1056" s="221" t="s">
        <v>232</v>
      </c>
      <c r="C1056" s="20">
        <v>290</v>
      </c>
      <c r="D1056" s="20">
        <v>2015</v>
      </c>
      <c r="E1056" s="22" t="s">
        <v>357</v>
      </c>
      <c r="F1056" s="221" t="s">
        <v>249</v>
      </c>
      <c r="G1056" s="287" t="s">
        <v>249</v>
      </c>
      <c r="H1056" s="290" t="s">
        <v>250</v>
      </c>
    </row>
    <row r="1057" spans="1:8">
      <c r="A1057" s="220">
        <f t="shared" si="16"/>
        <v>1056</v>
      </c>
      <c r="B1057" s="221" t="s">
        <v>232</v>
      </c>
      <c r="C1057" s="20">
        <v>292</v>
      </c>
      <c r="D1057" s="20">
        <v>2014</v>
      </c>
      <c r="E1057" s="22" t="s">
        <v>358</v>
      </c>
      <c r="F1057" s="221" t="s">
        <v>249</v>
      </c>
      <c r="G1057" s="287" t="s">
        <v>249</v>
      </c>
      <c r="H1057" s="288" t="s">
        <v>250</v>
      </c>
    </row>
    <row r="1058" spans="1:8" hidden="1">
      <c r="A1058" s="220">
        <f t="shared" si="16"/>
        <v>1057</v>
      </c>
      <c r="B1058" s="221" t="s">
        <v>232</v>
      </c>
      <c r="C1058" s="20">
        <v>292</v>
      </c>
      <c r="D1058" s="20">
        <v>2015</v>
      </c>
      <c r="E1058" s="22" t="s">
        <v>314</v>
      </c>
      <c r="F1058" s="221" t="s">
        <v>245</v>
      </c>
      <c r="G1058" s="287" t="s">
        <v>278</v>
      </c>
      <c r="H1058" s="290" t="s">
        <v>247</v>
      </c>
    </row>
    <row r="1059" spans="1:8">
      <c r="A1059" s="220">
        <f t="shared" si="16"/>
        <v>1058</v>
      </c>
      <c r="B1059" s="221" t="s">
        <v>232</v>
      </c>
      <c r="C1059" s="20">
        <v>293</v>
      </c>
      <c r="D1059" s="20">
        <v>2014</v>
      </c>
      <c r="E1059" s="22" t="s">
        <v>358</v>
      </c>
      <c r="F1059" s="221" t="s">
        <v>249</v>
      </c>
      <c r="G1059" s="287" t="s">
        <v>249</v>
      </c>
      <c r="H1059" s="290" t="s">
        <v>250</v>
      </c>
    </row>
    <row r="1060" spans="1:8" hidden="1">
      <c r="A1060" s="220">
        <f t="shared" si="16"/>
        <v>1059</v>
      </c>
      <c r="B1060" s="221" t="s">
        <v>232</v>
      </c>
      <c r="C1060" s="20">
        <v>294</v>
      </c>
      <c r="D1060" s="20">
        <v>2014</v>
      </c>
      <c r="E1060" s="22" t="s">
        <v>358</v>
      </c>
      <c r="F1060" s="221" t="s">
        <v>245</v>
      </c>
      <c r="G1060" s="287" t="s">
        <v>246</v>
      </c>
      <c r="H1060" s="290" t="s">
        <v>247</v>
      </c>
    </row>
    <row r="1061" spans="1:8">
      <c r="A1061" s="220">
        <f t="shared" si="16"/>
        <v>1060</v>
      </c>
      <c r="B1061" s="221" t="s">
        <v>232</v>
      </c>
      <c r="C1061" s="20">
        <v>296</v>
      </c>
      <c r="D1061" s="20">
        <v>2014</v>
      </c>
      <c r="E1061" s="22" t="s">
        <v>314</v>
      </c>
      <c r="F1061" s="221" t="s">
        <v>249</v>
      </c>
      <c r="G1061" s="287" t="s">
        <v>249</v>
      </c>
      <c r="H1061" s="290" t="s">
        <v>250</v>
      </c>
    </row>
    <row r="1062" spans="1:8">
      <c r="A1062" s="220">
        <f t="shared" si="16"/>
        <v>1061</v>
      </c>
      <c r="B1062" s="221" t="s">
        <v>232</v>
      </c>
      <c r="C1062" s="20">
        <v>297</v>
      </c>
      <c r="D1062" s="20">
        <v>2015</v>
      </c>
      <c r="E1062" s="22" t="s">
        <v>756</v>
      </c>
      <c r="F1062" s="221" t="s">
        <v>249</v>
      </c>
      <c r="G1062" s="287" t="s">
        <v>249</v>
      </c>
      <c r="H1062" s="288" t="s">
        <v>250</v>
      </c>
    </row>
    <row r="1063" spans="1:8">
      <c r="A1063" s="220">
        <f t="shared" si="16"/>
        <v>1062</v>
      </c>
      <c r="B1063" s="221" t="s">
        <v>232</v>
      </c>
      <c r="C1063" s="20">
        <v>298</v>
      </c>
      <c r="D1063" s="20">
        <v>2014</v>
      </c>
      <c r="E1063" s="22" t="s">
        <v>757</v>
      </c>
      <c r="F1063" s="221" t="s">
        <v>249</v>
      </c>
      <c r="G1063" s="287" t="s">
        <v>249</v>
      </c>
      <c r="H1063" s="290" t="s">
        <v>250</v>
      </c>
    </row>
    <row r="1064" spans="1:8">
      <c r="A1064" s="220">
        <f t="shared" si="16"/>
        <v>1063</v>
      </c>
      <c r="B1064" s="221" t="s">
        <v>232</v>
      </c>
      <c r="C1064" s="20">
        <v>299</v>
      </c>
      <c r="D1064" s="20">
        <v>2014</v>
      </c>
      <c r="E1064" s="22" t="s">
        <v>314</v>
      </c>
      <c r="F1064" s="221" t="s">
        <v>249</v>
      </c>
      <c r="G1064" s="287" t="s">
        <v>249</v>
      </c>
      <c r="H1064" s="288" t="s">
        <v>250</v>
      </c>
    </row>
    <row r="1065" spans="1:8">
      <c r="A1065" s="220">
        <f t="shared" si="16"/>
        <v>1064</v>
      </c>
      <c r="B1065" s="221" t="s">
        <v>232</v>
      </c>
      <c r="C1065" s="20">
        <v>299</v>
      </c>
      <c r="D1065" s="20">
        <v>2015</v>
      </c>
      <c r="E1065" s="22" t="s">
        <v>758</v>
      </c>
      <c r="F1065" s="221" t="s">
        <v>249</v>
      </c>
      <c r="G1065" s="287" t="s">
        <v>249</v>
      </c>
      <c r="H1065" s="288" t="s">
        <v>250</v>
      </c>
    </row>
    <row r="1066" spans="1:8">
      <c r="A1066" s="220">
        <f t="shared" si="16"/>
        <v>1065</v>
      </c>
      <c r="B1066" s="221" t="s">
        <v>233</v>
      </c>
      <c r="C1066" s="20">
        <f>Hoja1!A220</f>
        <v>156</v>
      </c>
      <c r="D1066" s="20">
        <f>Hoja1!B220</f>
        <v>2012</v>
      </c>
      <c r="E1066" s="22" t="str">
        <f>Hoja1!C220</f>
        <v xml:space="preserve">ANA MARIA CORREDOR </v>
      </c>
      <c r="F1066" s="221" t="s">
        <v>249</v>
      </c>
      <c r="G1066" s="287" t="s">
        <v>249</v>
      </c>
      <c r="H1066" s="288" t="s">
        <v>250</v>
      </c>
    </row>
    <row r="1067" spans="1:8">
      <c r="A1067" s="220">
        <f t="shared" si="16"/>
        <v>1066</v>
      </c>
      <c r="B1067" s="221" t="s">
        <v>233</v>
      </c>
      <c r="C1067" s="20">
        <v>157</v>
      </c>
      <c r="D1067" s="20">
        <v>2007</v>
      </c>
      <c r="E1067" s="22" t="s">
        <v>759</v>
      </c>
      <c r="F1067" s="221" t="s">
        <v>249</v>
      </c>
      <c r="G1067" s="287" t="s">
        <v>249</v>
      </c>
      <c r="H1067" s="288" t="s">
        <v>250</v>
      </c>
    </row>
    <row r="1068" spans="1:8">
      <c r="A1068" s="220">
        <f t="shared" si="16"/>
        <v>1067</v>
      </c>
      <c r="B1068" s="221" t="s">
        <v>233</v>
      </c>
      <c r="C1068" s="20">
        <f>Hoja1!A221</f>
        <v>157</v>
      </c>
      <c r="D1068" s="20">
        <f>Hoja1!B221</f>
        <v>2012</v>
      </c>
      <c r="E1068" s="22" t="str">
        <f>Hoja1!C221</f>
        <v xml:space="preserve">SIN DETERMINAR </v>
      </c>
      <c r="F1068" s="221" t="s">
        <v>249</v>
      </c>
      <c r="G1068" s="287" t="s">
        <v>249</v>
      </c>
      <c r="H1068" s="288" t="s">
        <v>250</v>
      </c>
    </row>
    <row r="1069" spans="1:8">
      <c r="A1069" s="220">
        <f t="shared" si="16"/>
        <v>1068</v>
      </c>
      <c r="B1069" s="221" t="s">
        <v>233</v>
      </c>
      <c r="C1069" s="20">
        <f>Hoja1!A222</f>
        <v>158</v>
      </c>
      <c r="D1069" s="20">
        <f>Hoja1!B222</f>
        <v>2012</v>
      </c>
      <c r="E1069" s="22" t="str">
        <f>Hoja1!C222</f>
        <v xml:space="preserve">SIN DETERMINAR </v>
      </c>
      <c r="F1069" s="221" t="s">
        <v>249</v>
      </c>
      <c r="G1069" s="287" t="s">
        <v>249</v>
      </c>
      <c r="H1069" s="288" t="s">
        <v>250</v>
      </c>
    </row>
    <row r="1070" spans="1:8">
      <c r="A1070" s="220">
        <f t="shared" si="16"/>
        <v>1069</v>
      </c>
      <c r="B1070" s="221" t="s">
        <v>233</v>
      </c>
      <c r="C1070" s="20">
        <f>Hoja1!A224</f>
        <v>159</v>
      </c>
      <c r="D1070" s="20">
        <f>Hoja1!B224</f>
        <v>2012</v>
      </c>
      <c r="E1070" s="22" t="str">
        <f>Hoja1!C224</f>
        <v xml:space="preserve">PROPIETARIO DEL INMUEBLE </v>
      </c>
      <c r="F1070" s="221" t="s">
        <v>249</v>
      </c>
      <c r="G1070" s="287" t="s">
        <v>249</v>
      </c>
      <c r="H1070" s="288" t="s">
        <v>250</v>
      </c>
    </row>
    <row r="1071" spans="1:8">
      <c r="A1071" s="220">
        <f t="shared" si="16"/>
        <v>1070</v>
      </c>
      <c r="B1071" s="221" t="s">
        <v>233</v>
      </c>
      <c r="C1071" s="20">
        <f>Hoja1!A225</f>
        <v>159</v>
      </c>
      <c r="D1071" s="20">
        <f>Hoja1!B225</f>
        <v>2014</v>
      </c>
      <c r="E1071" s="22" t="str">
        <f>Hoja1!C225</f>
        <v xml:space="preserve">JESUS DE LOS ANGELES HOLGUIN </v>
      </c>
      <c r="F1071" s="221" t="s">
        <v>249</v>
      </c>
      <c r="G1071" s="287" t="s">
        <v>249</v>
      </c>
      <c r="H1071" s="290" t="s">
        <v>250</v>
      </c>
    </row>
    <row r="1072" spans="1:8">
      <c r="A1072" s="220">
        <f t="shared" si="16"/>
        <v>1071</v>
      </c>
      <c r="B1072" s="221" t="s">
        <v>233</v>
      </c>
      <c r="C1072" s="20">
        <f>Hoja1!A226</f>
        <v>160</v>
      </c>
      <c r="D1072" s="20">
        <f>Hoja1!B226</f>
        <v>2008</v>
      </c>
      <c r="E1072" s="22" t="str">
        <f>Hoja1!C226</f>
        <v xml:space="preserve">MIGUEL OLARTE MONTOYA </v>
      </c>
      <c r="F1072" s="221" t="s">
        <v>249</v>
      </c>
      <c r="G1072" s="287" t="s">
        <v>249</v>
      </c>
      <c r="H1072" s="288" t="s">
        <v>250</v>
      </c>
    </row>
    <row r="1073" spans="1:8">
      <c r="A1073" s="220">
        <f t="shared" si="16"/>
        <v>1072</v>
      </c>
      <c r="B1073" s="221" t="s">
        <v>233</v>
      </c>
      <c r="C1073" s="20">
        <f>Hoja1!A227</f>
        <v>160</v>
      </c>
      <c r="D1073" s="20">
        <f>Hoja1!B227</f>
        <v>2012</v>
      </c>
      <c r="E1073" s="22" t="str">
        <f>Hoja1!C227</f>
        <v xml:space="preserve">PROPIETARIO DEL INMUEBLE </v>
      </c>
      <c r="F1073" s="221" t="s">
        <v>249</v>
      </c>
      <c r="G1073" s="287" t="s">
        <v>249</v>
      </c>
      <c r="H1073" s="288" t="s">
        <v>250</v>
      </c>
    </row>
    <row r="1074" spans="1:8" hidden="1">
      <c r="A1074" s="220">
        <f t="shared" si="16"/>
        <v>1073</v>
      </c>
      <c r="B1074" s="221" t="s">
        <v>233</v>
      </c>
      <c r="C1074" s="20">
        <v>160</v>
      </c>
      <c r="D1074" s="20">
        <v>2014</v>
      </c>
      <c r="E1074" s="22" t="s">
        <v>760</v>
      </c>
      <c r="F1074" s="221" t="s">
        <v>245</v>
      </c>
      <c r="G1074" s="287" t="s">
        <v>274</v>
      </c>
      <c r="H1074" s="290" t="s">
        <v>247</v>
      </c>
    </row>
    <row r="1075" spans="1:8">
      <c r="A1075" s="220">
        <f t="shared" si="16"/>
        <v>1074</v>
      </c>
      <c r="B1075" s="221" t="s">
        <v>233</v>
      </c>
      <c r="C1075" s="20">
        <f>Hoja1!A228</f>
        <v>161</v>
      </c>
      <c r="D1075" s="20">
        <f>Hoja1!B228</f>
        <v>2012</v>
      </c>
      <c r="E1075" s="22" t="str">
        <f>Hoja1!C228</f>
        <v xml:space="preserve">PROPIETARIO DEL INMUEBLE </v>
      </c>
      <c r="F1075" s="221" t="s">
        <v>249</v>
      </c>
      <c r="G1075" s="287" t="s">
        <v>249</v>
      </c>
      <c r="H1075" s="288" t="s">
        <v>250</v>
      </c>
    </row>
    <row r="1076" spans="1:8">
      <c r="A1076" s="220">
        <f t="shared" si="16"/>
        <v>1075</v>
      </c>
      <c r="B1076" s="221" t="s">
        <v>233</v>
      </c>
      <c r="C1076" s="20">
        <f>Hoja1!A229</f>
        <v>161</v>
      </c>
      <c r="D1076" s="20">
        <f>Hoja1!B229</f>
        <v>2014</v>
      </c>
      <c r="E1076" s="22" t="str">
        <f>Hoja1!C229</f>
        <v xml:space="preserve">NEY GERMAN JIMMENEZ RAMIREZ </v>
      </c>
      <c r="F1076" s="221" t="s">
        <v>249</v>
      </c>
      <c r="G1076" s="287" t="s">
        <v>249</v>
      </c>
      <c r="H1076" s="288" t="s">
        <v>250</v>
      </c>
    </row>
    <row r="1077" spans="1:8" hidden="1">
      <c r="A1077" s="220">
        <f t="shared" si="16"/>
        <v>1076</v>
      </c>
      <c r="B1077" s="221" t="s">
        <v>233</v>
      </c>
      <c r="C1077" s="20">
        <v>161</v>
      </c>
      <c r="D1077" s="20">
        <v>2015</v>
      </c>
      <c r="E1077" s="22" t="s">
        <v>304</v>
      </c>
      <c r="F1077" s="221" t="s">
        <v>245</v>
      </c>
      <c r="G1077" s="287" t="s">
        <v>274</v>
      </c>
      <c r="H1077" s="290" t="s">
        <v>247</v>
      </c>
    </row>
    <row r="1078" spans="1:8">
      <c r="A1078" s="220">
        <f t="shared" si="16"/>
        <v>1077</v>
      </c>
      <c r="B1078" s="221" t="s">
        <v>233</v>
      </c>
      <c r="C1078" s="20">
        <f>Hoja1!A230</f>
        <v>162</v>
      </c>
      <c r="D1078" s="20">
        <f>Hoja1!B230</f>
        <v>2012</v>
      </c>
      <c r="E1078" s="22" t="str">
        <f>Hoja1!C230</f>
        <v xml:space="preserve">PROPIETARIO DEL INMUEBLE </v>
      </c>
      <c r="F1078" s="221" t="s">
        <v>249</v>
      </c>
      <c r="G1078" s="287" t="s">
        <v>249</v>
      </c>
      <c r="H1078" s="288" t="s">
        <v>250</v>
      </c>
    </row>
    <row r="1079" spans="1:8">
      <c r="A1079" s="220">
        <f t="shared" si="16"/>
        <v>1078</v>
      </c>
      <c r="B1079" s="221" t="s">
        <v>233</v>
      </c>
      <c r="C1079" s="20">
        <f>Hoja1!A231</f>
        <v>163</v>
      </c>
      <c r="D1079" s="20">
        <f>Hoja1!B231</f>
        <v>2012</v>
      </c>
      <c r="E1079" s="22" t="str">
        <f>Hoja1!C231</f>
        <v xml:space="preserve">ESTELLA MARTIENEZ DE GOMEZ </v>
      </c>
      <c r="F1079" s="221" t="s">
        <v>249</v>
      </c>
      <c r="G1079" s="287" t="s">
        <v>249</v>
      </c>
      <c r="H1079" s="288" t="s">
        <v>250</v>
      </c>
    </row>
    <row r="1080" spans="1:8">
      <c r="A1080" s="220">
        <f t="shared" si="16"/>
        <v>1079</v>
      </c>
      <c r="B1080" s="221" t="s">
        <v>233</v>
      </c>
      <c r="C1080" s="20">
        <f>Hoja1!A232</f>
        <v>163</v>
      </c>
      <c r="D1080" s="20">
        <f>Hoja1!B232</f>
        <v>2014</v>
      </c>
      <c r="E1080" s="22" t="str">
        <f>Hoja1!C232</f>
        <v xml:space="preserve">LUIS ALEJANDRO AGREDO MENDEZ </v>
      </c>
      <c r="F1080" s="221" t="s">
        <v>249</v>
      </c>
      <c r="G1080" s="287" t="s">
        <v>249</v>
      </c>
      <c r="H1080" s="288" t="s">
        <v>250</v>
      </c>
    </row>
    <row r="1081" spans="1:8">
      <c r="A1081" s="220">
        <f t="shared" si="16"/>
        <v>1080</v>
      </c>
      <c r="B1081" s="221" t="s">
        <v>233</v>
      </c>
      <c r="C1081" s="20">
        <f>Hoja1!A233</f>
        <v>164</v>
      </c>
      <c r="D1081" s="20">
        <f>Hoja1!B233</f>
        <v>2014</v>
      </c>
      <c r="E1081" s="22" t="str">
        <f>Hoja1!C233</f>
        <v xml:space="preserve">MONICA JACQUELINE GUEVARA PEÑA </v>
      </c>
      <c r="F1081" s="221" t="s">
        <v>249</v>
      </c>
      <c r="G1081" s="287" t="s">
        <v>249</v>
      </c>
      <c r="H1081" s="288" t="s">
        <v>250</v>
      </c>
    </row>
    <row r="1082" spans="1:8">
      <c r="A1082" s="220">
        <f t="shared" si="16"/>
        <v>1081</v>
      </c>
      <c r="B1082" s="221" t="s">
        <v>233</v>
      </c>
      <c r="C1082" s="20">
        <f>Hoja1!A234</f>
        <v>166</v>
      </c>
      <c r="D1082" s="20">
        <f>Hoja1!B234</f>
        <v>2012</v>
      </c>
      <c r="E1082" s="22" t="str">
        <f>Hoja1!C234</f>
        <v xml:space="preserve">PROPIETARIO DEL INMUEBLE </v>
      </c>
      <c r="F1082" s="221" t="s">
        <v>249</v>
      </c>
      <c r="G1082" s="287" t="s">
        <v>249</v>
      </c>
      <c r="H1082" s="288" t="s">
        <v>250</v>
      </c>
    </row>
    <row r="1083" spans="1:8">
      <c r="A1083" s="220">
        <f t="shared" si="16"/>
        <v>1082</v>
      </c>
      <c r="B1083" s="221" t="s">
        <v>233</v>
      </c>
      <c r="C1083" s="20">
        <v>166</v>
      </c>
      <c r="D1083" s="20">
        <v>2014</v>
      </c>
      <c r="E1083" s="22" t="s">
        <v>280</v>
      </c>
      <c r="F1083" s="221" t="s">
        <v>249</v>
      </c>
      <c r="G1083" s="287" t="s">
        <v>249</v>
      </c>
      <c r="H1083" s="288" t="s">
        <v>250</v>
      </c>
    </row>
    <row r="1084" spans="1:8">
      <c r="A1084" s="220">
        <f t="shared" si="16"/>
        <v>1083</v>
      </c>
      <c r="B1084" s="221" t="s">
        <v>233</v>
      </c>
      <c r="C1084" s="20">
        <f>Hoja1!A235</f>
        <v>167</v>
      </c>
      <c r="D1084" s="20">
        <f>Hoja1!B235</f>
        <v>2008</v>
      </c>
      <c r="E1084" s="22" t="str">
        <f>Hoja1!C235</f>
        <v>ABRAHAM ARAGON VELA</v>
      </c>
      <c r="F1084" s="221" t="s">
        <v>249</v>
      </c>
      <c r="G1084" s="287" t="s">
        <v>249</v>
      </c>
      <c r="H1084" s="288" t="s">
        <v>250</v>
      </c>
    </row>
    <row r="1085" spans="1:8">
      <c r="A1085" s="220">
        <f t="shared" si="16"/>
        <v>1084</v>
      </c>
      <c r="B1085" s="221" t="s">
        <v>233</v>
      </c>
      <c r="C1085" s="20">
        <f>Hoja1!A236</f>
        <v>167</v>
      </c>
      <c r="D1085" s="20">
        <f>Hoja1!B236</f>
        <v>2012</v>
      </c>
      <c r="E1085" s="22" t="str">
        <f>Hoja1!C236</f>
        <v xml:space="preserve">PROPIETARIO DEL INMUEBLE </v>
      </c>
      <c r="F1085" s="221" t="s">
        <v>249</v>
      </c>
      <c r="G1085" s="287" t="s">
        <v>249</v>
      </c>
      <c r="H1085" s="288" t="s">
        <v>250</v>
      </c>
    </row>
    <row r="1086" spans="1:8">
      <c r="A1086" s="220">
        <f t="shared" si="16"/>
        <v>1085</v>
      </c>
      <c r="B1086" s="221" t="s">
        <v>233</v>
      </c>
      <c r="C1086" s="20">
        <v>168</v>
      </c>
      <c r="D1086" s="20">
        <v>2007</v>
      </c>
      <c r="E1086" s="22" t="s">
        <v>761</v>
      </c>
      <c r="F1086" s="221" t="s">
        <v>249</v>
      </c>
      <c r="G1086" s="287" t="s">
        <v>249</v>
      </c>
      <c r="H1086" s="288" t="s">
        <v>250</v>
      </c>
    </row>
    <row r="1087" spans="1:8" hidden="1">
      <c r="A1087" s="220">
        <f t="shared" si="16"/>
        <v>1086</v>
      </c>
      <c r="B1087" s="221" t="s">
        <v>233</v>
      </c>
      <c r="C1087" s="20">
        <v>168</v>
      </c>
      <c r="D1087" s="20">
        <v>2012</v>
      </c>
      <c r="E1087" s="22" t="s">
        <v>280</v>
      </c>
      <c r="F1087" s="221" t="s">
        <v>245</v>
      </c>
      <c r="G1087" s="287" t="s">
        <v>274</v>
      </c>
      <c r="H1087" s="290" t="s">
        <v>247</v>
      </c>
    </row>
    <row r="1088" spans="1:8">
      <c r="A1088" s="220">
        <f t="shared" si="16"/>
        <v>1087</v>
      </c>
      <c r="B1088" s="221" t="s">
        <v>233</v>
      </c>
      <c r="C1088" s="20">
        <v>169</v>
      </c>
      <c r="D1088" s="20">
        <v>2008</v>
      </c>
      <c r="E1088" s="22" t="s">
        <v>762</v>
      </c>
      <c r="F1088" s="221" t="s">
        <v>249</v>
      </c>
      <c r="G1088" s="287" t="s">
        <v>249</v>
      </c>
      <c r="H1088" s="288" t="s">
        <v>250</v>
      </c>
    </row>
    <row r="1089" spans="1:8">
      <c r="A1089" s="220">
        <f t="shared" si="16"/>
        <v>1088</v>
      </c>
      <c r="B1089" s="221" t="s">
        <v>233</v>
      </c>
      <c r="C1089" s="20">
        <v>169</v>
      </c>
      <c r="D1089" s="20">
        <v>2012</v>
      </c>
      <c r="E1089" s="22" t="s">
        <v>280</v>
      </c>
      <c r="F1089" s="221" t="s">
        <v>249</v>
      </c>
      <c r="G1089" s="287" t="s">
        <v>249</v>
      </c>
      <c r="H1089" s="288" t="s">
        <v>250</v>
      </c>
    </row>
    <row r="1090" spans="1:8" hidden="1">
      <c r="A1090" s="220">
        <f t="shared" si="16"/>
        <v>1089</v>
      </c>
      <c r="B1090" s="221" t="s">
        <v>233</v>
      </c>
      <c r="C1090" s="20">
        <v>170</v>
      </c>
      <c r="D1090" s="20">
        <v>2012</v>
      </c>
      <c r="E1090" s="22" t="s">
        <v>280</v>
      </c>
      <c r="F1090" s="221" t="s">
        <v>245</v>
      </c>
      <c r="G1090" s="287" t="s">
        <v>274</v>
      </c>
      <c r="H1090" s="290" t="s">
        <v>247</v>
      </c>
    </row>
    <row r="1091" spans="1:8">
      <c r="A1091" s="220">
        <f t="shared" ref="A1091:A1154" si="17">A1090+1</f>
        <v>1090</v>
      </c>
      <c r="B1091" s="221" t="s">
        <v>233</v>
      </c>
      <c r="C1091" s="20">
        <f>Hoja1!A237</f>
        <v>171</v>
      </c>
      <c r="D1091" s="20">
        <f>Hoja1!B237</f>
        <v>2012</v>
      </c>
      <c r="E1091" s="22" t="str">
        <f>Hoja1!C237</f>
        <v xml:space="preserve">PROPIETARIO DEL INMUEBLE </v>
      </c>
      <c r="F1091" s="221" t="s">
        <v>249</v>
      </c>
      <c r="G1091" s="287" t="s">
        <v>249</v>
      </c>
      <c r="H1091" s="290" t="s">
        <v>250</v>
      </c>
    </row>
    <row r="1092" spans="1:8">
      <c r="A1092" s="220">
        <f t="shared" si="17"/>
        <v>1091</v>
      </c>
      <c r="B1092" s="221" t="s">
        <v>233</v>
      </c>
      <c r="C1092" s="20">
        <f>Hoja1!A238</f>
        <v>172</v>
      </c>
      <c r="D1092" s="20">
        <f>Hoja1!B238</f>
        <v>2012</v>
      </c>
      <c r="E1092" s="22" t="str">
        <f>Hoja1!C238</f>
        <v xml:space="preserve">PROPIETARIO DEL INMUEBLE </v>
      </c>
      <c r="F1092" s="221" t="s">
        <v>249</v>
      </c>
      <c r="G1092" s="287" t="s">
        <v>249</v>
      </c>
      <c r="H1092" s="288" t="s">
        <v>250</v>
      </c>
    </row>
    <row r="1093" spans="1:8">
      <c r="A1093" s="220">
        <f t="shared" si="17"/>
        <v>1092</v>
      </c>
      <c r="B1093" s="221" t="s">
        <v>233</v>
      </c>
      <c r="C1093" s="20">
        <v>172</v>
      </c>
      <c r="D1093" s="20">
        <v>2014</v>
      </c>
      <c r="E1093" s="22" t="s">
        <v>763</v>
      </c>
      <c r="F1093" s="221" t="s">
        <v>249</v>
      </c>
      <c r="G1093" s="287" t="s">
        <v>249</v>
      </c>
      <c r="H1093" s="288" t="s">
        <v>250</v>
      </c>
    </row>
    <row r="1094" spans="1:8">
      <c r="A1094" s="220">
        <f t="shared" si="17"/>
        <v>1093</v>
      </c>
      <c r="B1094" s="221" t="s">
        <v>233</v>
      </c>
      <c r="C1094" s="20">
        <v>173</v>
      </c>
      <c r="D1094" s="20">
        <v>2008</v>
      </c>
      <c r="E1094" s="22" t="s">
        <v>764</v>
      </c>
      <c r="F1094" s="221" t="s">
        <v>249</v>
      </c>
      <c r="G1094" s="287" t="s">
        <v>249</v>
      </c>
      <c r="H1094" s="290" t="s">
        <v>250</v>
      </c>
    </row>
    <row r="1095" spans="1:8">
      <c r="A1095" s="220">
        <f t="shared" si="17"/>
        <v>1094</v>
      </c>
      <c r="B1095" s="221" t="s">
        <v>233</v>
      </c>
      <c r="C1095" s="20">
        <v>173</v>
      </c>
      <c r="D1095" s="20">
        <v>2012</v>
      </c>
      <c r="E1095" s="22" t="s">
        <v>280</v>
      </c>
      <c r="F1095" s="221" t="s">
        <v>249</v>
      </c>
      <c r="G1095" s="287" t="s">
        <v>249</v>
      </c>
      <c r="H1095" s="288" t="s">
        <v>250</v>
      </c>
    </row>
    <row r="1096" spans="1:8" hidden="1">
      <c r="A1096" s="220">
        <f t="shared" si="17"/>
        <v>1095</v>
      </c>
      <c r="B1096" s="221" t="s">
        <v>233</v>
      </c>
      <c r="C1096" s="20">
        <v>174</v>
      </c>
      <c r="D1096" s="20">
        <v>2012</v>
      </c>
      <c r="E1096" s="22" t="s">
        <v>280</v>
      </c>
      <c r="F1096" s="221" t="s">
        <v>245</v>
      </c>
      <c r="G1096" s="287" t="s">
        <v>274</v>
      </c>
      <c r="H1096" s="290" t="s">
        <v>247</v>
      </c>
    </row>
    <row r="1097" spans="1:8" hidden="1">
      <c r="A1097" s="220">
        <f t="shared" si="17"/>
        <v>1096</v>
      </c>
      <c r="B1097" s="221" t="s">
        <v>233</v>
      </c>
      <c r="C1097" s="20">
        <v>175</v>
      </c>
      <c r="D1097" s="20">
        <v>2008</v>
      </c>
      <c r="E1097" s="22" t="s">
        <v>765</v>
      </c>
      <c r="F1097" s="221" t="s">
        <v>245</v>
      </c>
      <c r="G1097" s="287" t="s">
        <v>274</v>
      </c>
      <c r="H1097" s="288" t="s">
        <v>247</v>
      </c>
    </row>
    <row r="1098" spans="1:8">
      <c r="A1098" s="220">
        <f t="shared" si="17"/>
        <v>1097</v>
      </c>
      <c r="B1098" s="221" t="s">
        <v>233</v>
      </c>
      <c r="C1098" s="20">
        <f>Hoja1!A239</f>
        <v>175</v>
      </c>
      <c r="D1098" s="20">
        <f>Hoja1!B239</f>
        <v>2012</v>
      </c>
      <c r="E1098" s="22" t="str">
        <f>Hoja1!C239</f>
        <v xml:space="preserve">ANAIS BOHORQUES </v>
      </c>
      <c r="F1098" s="221" t="s">
        <v>249</v>
      </c>
      <c r="G1098" s="287" t="s">
        <v>249</v>
      </c>
      <c r="H1098" s="288" t="s">
        <v>250</v>
      </c>
    </row>
    <row r="1099" spans="1:8">
      <c r="A1099" s="220">
        <f t="shared" si="17"/>
        <v>1098</v>
      </c>
      <c r="B1099" s="221" t="s">
        <v>233</v>
      </c>
      <c r="C1099" s="20">
        <v>176</v>
      </c>
      <c r="D1099" s="20">
        <v>2012</v>
      </c>
      <c r="E1099" s="22" t="s">
        <v>280</v>
      </c>
      <c r="F1099" s="221" t="s">
        <v>249</v>
      </c>
      <c r="G1099" s="287" t="s">
        <v>249</v>
      </c>
      <c r="H1099" s="288" t="s">
        <v>250</v>
      </c>
    </row>
    <row r="1100" spans="1:8">
      <c r="A1100" s="220">
        <f t="shared" si="17"/>
        <v>1099</v>
      </c>
      <c r="B1100" s="221" t="s">
        <v>233</v>
      </c>
      <c r="C1100" s="20">
        <v>177</v>
      </c>
      <c r="D1100" s="20">
        <v>2015</v>
      </c>
      <c r="E1100" s="22" t="s">
        <v>766</v>
      </c>
      <c r="F1100" s="221" t="s">
        <v>249</v>
      </c>
      <c r="G1100" s="287" t="s">
        <v>249</v>
      </c>
      <c r="H1100" s="288" t="s">
        <v>250</v>
      </c>
    </row>
    <row r="1101" spans="1:8" hidden="1">
      <c r="A1101" s="220">
        <f t="shared" si="17"/>
        <v>1100</v>
      </c>
      <c r="B1101" s="221" t="s">
        <v>231</v>
      </c>
      <c r="C1101" s="20">
        <v>1</v>
      </c>
      <c r="D1101" s="20">
        <v>2017</v>
      </c>
      <c r="E1101" s="22" t="s">
        <v>767</v>
      </c>
      <c r="F1101" s="221" t="s">
        <v>245</v>
      </c>
      <c r="G1101" s="287" t="s">
        <v>246</v>
      </c>
      <c r="H1101" s="290" t="s">
        <v>247</v>
      </c>
    </row>
    <row r="1102" spans="1:8" hidden="1">
      <c r="A1102" s="220">
        <f t="shared" si="17"/>
        <v>1101</v>
      </c>
      <c r="B1102" s="221" t="s">
        <v>231</v>
      </c>
      <c r="C1102" s="20">
        <v>2</v>
      </c>
      <c r="D1102" s="20">
        <v>2017</v>
      </c>
      <c r="E1102" s="22" t="s">
        <v>768</v>
      </c>
      <c r="F1102" s="221" t="s">
        <v>245</v>
      </c>
      <c r="G1102" s="287" t="s">
        <v>246</v>
      </c>
      <c r="H1102" s="290" t="s">
        <v>247</v>
      </c>
    </row>
    <row r="1103" spans="1:8">
      <c r="A1103" s="220">
        <f t="shared" si="17"/>
        <v>1102</v>
      </c>
      <c r="B1103" s="221" t="s">
        <v>232</v>
      </c>
      <c r="C1103" s="20">
        <v>300</v>
      </c>
      <c r="D1103" s="20">
        <v>2014</v>
      </c>
      <c r="E1103" s="22" t="s">
        <v>769</v>
      </c>
      <c r="F1103" s="221" t="s">
        <v>249</v>
      </c>
      <c r="G1103" s="287" t="s">
        <v>249</v>
      </c>
      <c r="H1103" s="290" t="s">
        <v>250</v>
      </c>
    </row>
    <row r="1104" spans="1:8">
      <c r="A1104" s="220">
        <f t="shared" si="17"/>
        <v>1103</v>
      </c>
      <c r="B1104" s="221" t="s">
        <v>232</v>
      </c>
      <c r="C1104" s="20">
        <v>302</v>
      </c>
      <c r="D1104" s="20">
        <v>2014</v>
      </c>
      <c r="E1104" s="22" t="s">
        <v>770</v>
      </c>
      <c r="F1104" s="221" t="s">
        <v>249</v>
      </c>
      <c r="G1104" s="287" t="s">
        <v>249</v>
      </c>
      <c r="H1104" s="288" t="s">
        <v>250</v>
      </c>
    </row>
    <row r="1105" spans="1:8">
      <c r="A1105" s="220">
        <f t="shared" si="17"/>
        <v>1104</v>
      </c>
      <c r="B1105" s="221" t="s">
        <v>232</v>
      </c>
      <c r="C1105" s="20">
        <v>302</v>
      </c>
      <c r="D1105" s="20">
        <v>2015</v>
      </c>
      <c r="E1105" s="22" t="s">
        <v>314</v>
      </c>
      <c r="F1105" s="221" t="s">
        <v>249</v>
      </c>
      <c r="G1105" s="287" t="s">
        <v>249</v>
      </c>
      <c r="H1105" s="288" t="s">
        <v>250</v>
      </c>
    </row>
    <row r="1106" spans="1:8">
      <c r="A1106" s="220">
        <f t="shared" si="17"/>
        <v>1105</v>
      </c>
      <c r="B1106" s="221" t="s">
        <v>232</v>
      </c>
      <c r="C1106" s="20">
        <v>303</v>
      </c>
      <c r="D1106" s="20">
        <v>2014</v>
      </c>
      <c r="E1106" s="22" t="s">
        <v>363</v>
      </c>
      <c r="F1106" s="221" t="s">
        <v>249</v>
      </c>
      <c r="G1106" s="287" t="s">
        <v>249</v>
      </c>
      <c r="H1106" s="288" t="s">
        <v>250</v>
      </c>
    </row>
    <row r="1107" spans="1:8">
      <c r="A1107" s="220">
        <f t="shared" si="17"/>
        <v>1106</v>
      </c>
      <c r="B1107" s="221" t="s">
        <v>232</v>
      </c>
      <c r="C1107" s="20">
        <v>304</v>
      </c>
      <c r="D1107" s="20">
        <v>2015</v>
      </c>
      <c r="E1107" s="22" t="s">
        <v>515</v>
      </c>
      <c r="F1107" s="221" t="s">
        <v>249</v>
      </c>
      <c r="G1107" s="287" t="s">
        <v>249</v>
      </c>
      <c r="H1107" s="288" t="s">
        <v>250</v>
      </c>
    </row>
    <row r="1108" spans="1:8">
      <c r="A1108" s="220">
        <f t="shared" si="17"/>
        <v>1107</v>
      </c>
      <c r="B1108" s="221" t="s">
        <v>232</v>
      </c>
      <c r="C1108" s="20">
        <v>305</v>
      </c>
      <c r="D1108" s="20">
        <v>2014</v>
      </c>
      <c r="E1108" s="22" t="s">
        <v>482</v>
      </c>
      <c r="F1108" s="221" t="s">
        <v>249</v>
      </c>
      <c r="G1108" s="287" t="s">
        <v>249</v>
      </c>
      <c r="H1108" s="288" t="s">
        <v>250</v>
      </c>
    </row>
    <row r="1109" spans="1:8">
      <c r="A1109" s="220">
        <f t="shared" si="17"/>
        <v>1108</v>
      </c>
      <c r="B1109" s="221" t="s">
        <v>232</v>
      </c>
      <c r="C1109" s="20">
        <v>306</v>
      </c>
      <c r="D1109" s="20">
        <v>2014</v>
      </c>
      <c r="E1109" s="22" t="s">
        <v>771</v>
      </c>
      <c r="F1109" s="221" t="s">
        <v>249</v>
      </c>
      <c r="G1109" s="287" t="s">
        <v>249</v>
      </c>
      <c r="H1109" s="288" t="s">
        <v>250</v>
      </c>
    </row>
    <row r="1110" spans="1:8">
      <c r="A1110" s="220">
        <f t="shared" si="17"/>
        <v>1109</v>
      </c>
      <c r="B1110" s="221" t="s">
        <v>232</v>
      </c>
      <c r="C1110" s="20">
        <v>306</v>
      </c>
      <c r="D1110" s="20">
        <v>2015</v>
      </c>
      <c r="E1110" s="22" t="s">
        <v>551</v>
      </c>
      <c r="F1110" s="221" t="s">
        <v>249</v>
      </c>
      <c r="G1110" s="287" t="s">
        <v>249</v>
      </c>
      <c r="H1110" s="288" t="s">
        <v>250</v>
      </c>
    </row>
    <row r="1111" spans="1:8" hidden="1">
      <c r="A1111" s="220">
        <f t="shared" si="17"/>
        <v>1110</v>
      </c>
      <c r="B1111" s="221" t="s">
        <v>232</v>
      </c>
      <c r="C1111" s="20">
        <v>310</v>
      </c>
      <c r="D1111" s="20">
        <v>2014</v>
      </c>
      <c r="E1111" s="22" t="s">
        <v>772</v>
      </c>
      <c r="F1111" s="221" t="s">
        <v>245</v>
      </c>
      <c r="G1111" s="287" t="s">
        <v>278</v>
      </c>
      <c r="H1111" s="288" t="s">
        <v>247</v>
      </c>
    </row>
    <row r="1112" spans="1:8">
      <c r="A1112" s="220">
        <f t="shared" si="17"/>
        <v>1111</v>
      </c>
      <c r="B1112" s="221" t="s">
        <v>232</v>
      </c>
      <c r="C1112" s="20">
        <v>312</v>
      </c>
      <c r="D1112" s="20">
        <v>2015</v>
      </c>
      <c r="E1112" s="22" t="s">
        <v>248</v>
      </c>
      <c r="F1112" s="221" t="s">
        <v>249</v>
      </c>
      <c r="G1112" s="287" t="s">
        <v>249</v>
      </c>
      <c r="H1112" s="288" t="s">
        <v>250</v>
      </c>
    </row>
    <row r="1113" spans="1:8">
      <c r="A1113" s="220">
        <f t="shared" si="17"/>
        <v>1112</v>
      </c>
      <c r="B1113" s="221" t="s">
        <v>232</v>
      </c>
      <c r="C1113" s="20">
        <v>314</v>
      </c>
      <c r="D1113" s="20">
        <v>2015</v>
      </c>
      <c r="E1113" s="22" t="s">
        <v>314</v>
      </c>
      <c r="F1113" s="221" t="s">
        <v>249</v>
      </c>
      <c r="G1113" s="287" t="s">
        <v>249</v>
      </c>
      <c r="H1113" s="288" t="s">
        <v>250</v>
      </c>
    </row>
    <row r="1114" spans="1:8">
      <c r="A1114" s="220">
        <f t="shared" si="17"/>
        <v>1113</v>
      </c>
      <c r="B1114" s="221" t="s">
        <v>232</v>
      </c>
      <c r="C1114" s="20">
        <v>316</v>
      </c>
      <c r="D1114" s="20">
        <v>2015</v>
      </c>
      <c r="E1114" s="22" t="s">
        <v>314</v>
      </c>
      <c r="F1114" s="221" t="s">
        <v>249</v>
      </c>
      <c r="G1114" s="287" t="s">
        <v>249</v>
      </c>
      <c r="H1114" s="288" t="s">
        <v>250</v>
      </c>
    </row>
    <row r="1115" spans="1:8">
      <c r="A1115" s="220">
        <f t="shared" si="17"/>
        <v>1114</v>
      </c>
      <c r="B1115" s="221" t="s">
        <v>232</v>
      </c>
      <c r="C1115" s="20">
        <v>318</v>
      </c>
      <c r="D1115" s="20">
        <v>2015</v>
      </c>
      <c r="E1115" s="22" t="s">
        <v>248</v>
      </c>
      <c r="F1115" s="221" t="s">
        <v>249</v>
      </c>
      <c r="G1115" s="287" t="s">
        <v>249</v>
      </c>
      <c r="H1115" s="288" t="s">
        <v>250</v>
      </c>
    </row>
    <row r="1116" spans="1:8">
      <c r="A1116" s="220">
        <f t="shared" si="17"/>
        <v>1115</v>
      </c>
      <c r="B1116" s="221" t="s">
        <v>232</v>
      </c>
      <c r="C1116" s="20">
        <v>319</v>
      </c>
      <c r="D1116" s="20">
        <v>2015</v>
      </c>
      <c r="E1116" s="22" t="s">
        <v>248</v>
      </c>
      <c r="F1116" s="221" t="s">
        <v>249</v>
      </c>
      <c r="G1116" s="287" t="s">
        <v>249</v>
      </c>
      <c r="H1116" s="290" t="s">
        <v>250</v>
      </c>
    </row>
    <row r="1117" spans="1:8">
      <c r="A1117" s="220">
        <f t="shared" si="17"/>
        <v>1116</v>
      </c>
      <c r="B1117" s="221" t="s">
        <v>232</v>
      </c>
      <c r="C1117" s="20">
        <v>320</v>
      </c>
      <c r="D1117" s="20">
        <v>2015</v>
      </c>
      <c r="E1117" s="22" t="s">
        <v>571</v>
      </c>
      <c r="F1117" s="221" t="s">
        <v>249</v>
      </c>
      <c r="G1117" s="287" t="s">
        <v>249</v>
      </c>
      <c r="H1117" s="288" t="s">
        <v>250</v>
      </c>
    </row>
    <row r="1118" spans="1:8" hidden="1">
      <c r="A1118" s="220">
        <f t="shared" si="17"/>
        <v>1117</v>
      </c>
      <c r="B1118" s="221" t="s">
        <v>232</v>
      </c>
      <c r="C1118" s="20">
        <v>321</v>
      </c>
      <c r="D1118" s="20">
        <v>2015</v>
      </c>
      <c r="E1118" s="22" t="s">
        <v>514</v>
      </c>
      <c r="F1118" s="221" t="s">
        <v>245</v>
      </c>
      <c r="G1118" s="287" t="s">
        <v>278</v>
      </c>
      <c r="H1118" s="288" t="s">
        <v>247</v>
      </c>
    </row>
    <row r="1119" spans="1:8">
      <c r="A1119" s="220">
        <f t="shared" si="17"/>
        <v>1118</v>
      </c>
      <c r="B1119" s="221" t="s">
        <v>232</v>
      </c>
      <c r="C1119" s="20">
        <v>325</v>
      </c>
      <c r="D1119" s="20">
        <v>2015</v>
      </c>
      <c r="E1119" s="22" t="s">
        <v>248</v>
      </c>
      <c r="F1119" s="221" t="s">
        <v>249</v>
      </c>
      <c r="G1119" s="287" t="s">
        <v>249</v>
      </c>
      <c r="H1119" s="288" t="s">
        <v>250</v>
      </c>
    </row>
    <row r="1120" spans="1:8" hidden="1">
      <c r="A1120" s="220">
        <f t="shared" si="17"/>
        <v>1119</v>
      </c>
      <c r="B1120" s="221" t="s">
        <v>232</v>
      </c>
      <c r="C1120" s="20">
        <v>327</v>
      </c>
      <c r="D1120" s="20">
        <v>2015</v>
      </c>
      <c r="E1120" s="22" t="s">
        <v>494</v>
      </c>
      <c r="F1120" s="221" t="s">
        <v>245</v>
      </c>
      <c r="G1120" s="287" t="s">
        <v>278</v>
      </c>
      <c r="H1120" s="288" t="s">
        <v>247</v>
      </c>
    </row>
    <row r="1121" spans="1:8">
      <c r="A1121" s="220">
        <f t="shared" si="17"/>
        <v>1120</v>
      </c>
      <c r="B1121" s="221" t="s">
        <v>232</v>
      </c>
      <c r="C1121" s="20">
        <v>328</v>
      </c>
      <c r="D1121" s="20">
        <v>2015</v>
      </c>
      <c r="E1121" s="22" t="s">
        <v>773</v>
      </c>
      <c r="F1121" s="221" t="s">
        <v>249</v>
      </c>
      <c r="G1121" s="287" t="s">
        <v>249</v>
      </c>
      <c r="H1121" s="288" t="s">
        <v>250</v>
      </c>
    </row>
    <row r="1122" spans="1:8">
      <c r="A1122" s="220">
        <f t="shared" si="17"/>
        <v>1121</v>
      </c>
      <c r="B1122" s="221" t="s">
        <v>232</v>
      </c>
      <c r="C1122" s="20">
        <v>329</v>
      </c>
      <c r="D1122" s="20">
        <v>2015</v>
      </c>
      <c r="E1122" s="22" t="s">
        <v>494</v>
      </c>
      <c r="F1122" s="221" t="s">
        <v>249</v>
      </c>
      <c r="G1122" s="287" t="s">
        <v>249</v>
      </c>
      <c r="H1122" s="288" t="s">
        <v>250</v>
      </c>
    </row>
    <row r="1123" spans="1:8">
      <c r="A1123" s="220">
        <f t="shared" si="17"/>
        <v>1122</v>
      </c>
      <c r="B1123" s="221" t="s">
        <v>232</v>
      </c>
      <c r="C1123" s="20">
        <v>330</v>
      </c>
      <c r="D1123" s="20">
        <v>2015</v>
      </c>
      <c r="E1123" s="22" t="s">
        <v>494</v>
      </c>
      <c r="F1123" s="221" t="s">
        <v>249</v>
      </c>
      <c r="G1123" s="287" t="s">
        <v>249</v>
      </c>
      <c r="H1123" s="288" t="s">
        <v>250</v>
      </c>
    </row>
    <row r="1124" spans="1:8">
      <c r="A1124" s="220">
        <f t="shared" si="17"/>
        <v>1123</v>
      </c>
      <c r="B1124" s="221" t="s">
        <v>232</v>
      </c>
      <c r="C1124" s="20">
        <v>334</v>
      </c>
      <c r="D1124" s="20">
        <v>2015</v>
      </c>
      <c r="E1124" s="22" t="s">
        <v>774</v>
      </c>
      <c r="F1124" s="221" t="s">
        <v>249</v>
      </c>
      <c r="G1124" s="287" t="s">
        <v>249</v>
      </c>
      <c r="H1124" s="288" t="s">
        <v>250</v>
      </c>
    </row>
    <row r="1125" spans="1:8">
      <c r="A1125" s="220">
        <f t="shared" si="17"/>
        <v>1124</v>
      </c>
      <c r="B1125" s="221" t="s">
        <v>232</v>
      </c>
      <c r="C1125" s="20">
        <v>335</v>
      </c>
      <c r="D1125" s="20">
        <v>2015</v>
      </c>
      <c r="E1125" s="22" t="s">
        <v>314</v>
      </c>
      <c r="F1125" s="221" t="s">
        <v>249</v>
      </c>
      <c r="G1125" s="287" t="s">
        <v>249</v>
      </c>
      <c r="H1125" s="288" t="s">
        <v>250</v>
      </c>
    </row>
    <row r="1126" spans="1:8">
      <c r="A1126" s="220">
        <f t="shared" si="17"/>
        <v>1125</v>
      </c>
      <c r="B1126" s="221" t="s">
        <v>232</v>
      </c>
      <c r="C1126" s="20">
        <v>338</v>
      </c>
      <c r="D1126" s="20">
        <v>2015</v>
      </c>
      <c r="E1126" s="22" t="s">
        <v>531</v>
      </c>
      <c r="F1126" s="221" t="s">
        <v>249</v>
      </c>
      <c r="G1126" s="287" t="s">
        <v>249</v>
      </c>
      <c r="H1126" s="288" t="s">
        <v>250</v>
      </c>
    </row>
    <row r="1127" spans="1:8" hidden="1">
      <c r="A1127" s="220">
        <f t="shared" si="17"/>
        <v>1126</v>
      </c>
      <c r="B1127" s="221" t="s">
        <v>232</v>
      </c>
      <c r="C1127" s="20">
        <v>339</v>
      </c>
      <c r="D1127" s="20">
        <v>2015</v>
      </c>
      <c r="E1127" s="22" t="s">
        <v>314</v>
      </c>
      <c r="F1127" s="221" t="s">
        <v>245</v>
      </c>
      <c r="G1127" s="287" t="s">
        <v>278</v>
      </c>
      <c r="H1127" s="290" t="s">
        <v>247</v>
      </c>
    </row>
    <row r="1128" spans="1:8">
      <c r="A1128" s="220">
        <f t="shared" si="17"/>
        <v>1127</v>
      </c>
      <c r="B1128" s="221" t="s">
        <v>232</v>
      </c>
      <c r="C1128" s="20">
        <v>340</v>
      </c>
      <c r="D1128" s="20">
        <v>2015</v>
      </c>
      <c r="E1128" s="22" t="s">
        <v>775</v>
      </c>
      <c r="F1128" s="221" t="s">
        <v>249</v>
      </c>
      <c r="G1128" s="287" t="s">
        <v>249</v>
      </c>
      <c r="H1128" s="288" t="s">
        <v>250</v>
      </c>
    </row>
    <row r="1129" spans="1:8">
      <c r="A1129" s="220">
        <f t="shared" si="17"/>
        <v>1128</v>
      </c>
      <c r="B1129" s="221" t="s">
        <v>232</v>
      </c>
      <c r="C1129" s="20">
        <v>342</v>
      </c>
      <c r="D1129" s="20">
        <v>2015</v>
      </c>
      <c r="E1129" s="22" t="s">
        <v>776</v>
      </c>
      <c r="F1129" s="221" t="s">
        <v>249</v>
      </c>
      <c r="G1129" s="287" t="s">
        <v>249</v>
      </c>
      <c r="H1129" s="288" t="s">
        <v>250</v>
      </c>
    </row>
    <row r="1130" spans="1:8">
      <c r="A1130" s="220">
        <f t="shared" si="17"/>
        <v>1129</v>
      </c>
      <c r="B1130" s="221" t="s">
        <v>232</v>
      </c>
      <c r="C1130" s="20">
        <v>343</v>
      </c>
      <c r="D1130" s="20">
        <v>2015</v>
      </c>
      <c r="E1130" s="22" t="s">
        <v>777</v>
      </c>
      <c r="F1130" s="221" t="s">
        <v>249</v>
      </c>
      <c r="G1130" s="287" t="s">
        <v>249</v>
      </c>
      <c r="H1130" s="288" t="s">
        <v>250</v>
      </c>
    </row>
    <row r="1131" spans="1:8">
      <c r="A1131" s="220">
        <f t="shared" si="17"/>
        <v>1130</v>
      </c>
      <c r="B1131" s="221" t="s">
        <v>232</v>
      </c>
      <c r="C1131" s="20">
        <v>345</v>
      </c>
      <c r="D1131" s="20">
        <v>2015</v>
      </c>
      <c r="E1131" s="22" t="s">
        <v>778</v>
      </c>
      <c r="F1131" s="221" t="s">
        <v>249</v>
      </c>
      <c r="G1131" s="287" t="s">
        <v>249</v>
      </c>
      <c r="H1131" s="290" t="s">
        <v>250</v>
      </c>
    </row>
    <row r="1132" spans="1:8">
      <c r="A1132" s="220">
        <f t="shared" si="17"/>
        <v>1131</v>
      </c>
      <c r="B1132" s="221" t="s">
        <v>232</v>
      </c>
      <c r="C1132" s="20">
        <v>346</v>
      </c>
      <c r="D1132" s="20">
        <v>2015</v>
      </c>
      <c r="E1132" s="22" t="s">
        <v>248</v>
      </c>
      <c r="F1132" s="221" t="s">
        <v>249</v>
      </c>
      <c r="G1132" s="287" t="s">
        <v>249</v>
      </c>
      <c r="H1132" s="288" t="s">
        <v>250</v>
      </c>
    </row>
    <row r="1133" spans="1:8">
      <c r="A1133" s="220">
        <f t="shared" si="17"/>
        <v>1132</v>
      </c>
      <c r="B1133" s="221" t="s">
        <v>232</v>
      </c>
      <c r="C1133" s="20">
        <v>350</v>
      </c>
      <c r="D1133" s="20">
        <v>2015</v>
      </c>
      <c r="E1133" s="22" t="s">
        <v>779</v>
      </c>
      <c r="F1133" s="221" t="s">
        <v>249</v>
      </c>
      <c r="G1133" s="287" t="s">
        <v>249</v>
      </c>
      <c r="H1133" s="288" t="s">
        <v>250</v>
      </c>
    </row>
    <row r="1134" spans="1:8">
      <c r="A1134" s="220">
        <f t="shared" si="17"/>
        <v>1133</v>
      </c>
      <c r="B1134" s="221" t="s">
        <v>232</v>
      </c>
      <c r="C1134" s="20">
        <v>351</v>
      </c>
      <c r="D1134" s="20">
        <v>2015</v>
      </c>
      <c r="E1134" s="22" t="s">
        <v>314</v>
      </c>
      <c r="F1134" s="221" t="s">
        <v>249</v>
      </c>
      <c r="G1134" s="287" t="s">
        <v>249</v>
      </c>
      <c r="H1134" s="288" t="s">
        <v>250</v>
      </c>
    </row>
    <row r="1135" spans="1:8">
      <c r="A1135" s="220">
        <f t="shared" si="17"/>
        <v>1134</v>
      </c>
      <c r="B1135" s="221" t="s">
        <v>232</v>
      </c>
      <c r="C1135" s="20">
        <v>352</v>
      </c>
      <c r="D1135" s="20">
        <v>2015</v>
      </c>
      <c r="E1135" s="22" t="s">
        <v>780</v>
      </c>
      <c r="F1135" s="221" t="s">
        <v>249</v>
      </c>
      <c r="G1135" s="287" t="s">
        <v>249</v>
      </c>
      <c r="H1135" s="290" t="s">
        <v>250</v>
      </c>
    </row>
    <row r="1136" spans="1:8">
      <c r="A1136" s="220">
        <f t="shared" si="17"/>
        <v>1135</v>
      </c>
      <c r="B1136" s="221" t="s">
        <v>232</v>
      </c>
      <c r="C1136" s="20">
        <v>353</v>
      </c>
      <c r="D1136" s="20">
        <v>2015</v>
      </c>
      <c r="E1136" s="22" t="s">
        <v>781</v>
      </c>
      <c r="F1136" s="221" t="s">
        <v>249</v>
      </c>
      <c r="G1136" s="287" t="s">
        <v>249</v>
      </c>
      <c r="H1136" s="288" t="s">
        <v>250</v>
      </c>
    </row>
    <row r="1137" spans="1:8" hidden="1">
      <c r="A1137" s="220">
        <f t="shared" si="17"/>
        <v>1136</v>
      </c>
      <c r="B1137" s="221" t="s">
        <v>232</v>
      </c>
      <c r="C1137" s="20">
        <v>355</v>
      </c>
      <c r="D1137" s="20">
        <v>2015</v>
      </c>
      <c r="E1137" s="22" t="s">
        <v>314</v>
      </c>
      <c r="F1137" s="221" t="s">
        <v>245</v>
      </c>
      <c r="G1137" s="287" t="s">
        <v>278</v>
      </c>
      <c r="H1137" s="288" t="s">
        <v>247</v>
      </c>
    </row>
    <row r="1138" spans="1:8">
      <c r="A1138" s="220">
        <f t="shared" si="17"/>
        <v>1137</v>
      </c>
      <c r="B1138" s="221" t="s">
        <v>232</v>
      </c>
      <c r="C1138" s="20">
        <v>356</v>
      </c>
      <c r="D1138" s="20">
        <v>2015</v>
      </c>
      <c r="E1138" s="22" t="s">
        <v>782</v>
      </c>
      <c r="F1138" s="221" t="s">
        <v>249</v>
      </c>
      <c r="G1138" s="287" t="s">
        <v>249</v>
      </c>
      <c r="H1138" s="288" t="s">
        <v>250</v>
      </c>
    </row>
    <row r="1139" spans="1:8" hidden="1">
      <c r="A1139" s="220">
        <f t="shared" si="17"/>
        <v>1138</v>
      </c>
      <c r="B1139" s="221" t="s">
        <v>232</v>
      </c>
      <c r="C1139" s="20">
        <v>357</v>
      </c>
      <c r="D1139" s="20">
        <v>2015</v>
      </c>
      <c r="E1139" s="22" t="s">
        <v>358</v>
      </c>
      <c r="F1139" s="221" t="s">
        <v>245</v>
      </c>
      <c r="G1139" s="287" t="s">
        <v>278</v>
      </c>
      <c r="H1139" s="288" t="s">
        <v>247</v>
      </c>
    </row>
    <row r="1140" spans="1:8" hidden="1">
      <c r="A1140" s="220">
        <f t="shared" si="17"/>
        <v>1139</v>
      </c>
      <c r="B1140" s="221" t="s">
        <v>232</v>
      </c>
      <c r="C1140" s="20">
        <v>359</v>
      </c>
      <c r="D1140" s="20">
        <v>2015</v>
      </c>
      <c r="E1140" s="22" t="s">
        <v>482</v>
      </c>
      <c r="F1140" s="221" t="s">
        <v>245</v>
      </c>
      <c r="G1140" s="287" t="s">
        <v>278</v>
      </c>
      <c r="H1140" s="288" t="s">
        <v>247</v>
      </c>
    </row>
    <row r="1141" spans="1:8">
      <c r="A1141" s="220">
        <f t="shared" si="17"/>
        <v>1140</v>
      </c>
      <c r="B1141" s="221" t="s">
        <v>232</v>
      </c>
      <c r="C1141" s="20">
        <v>363</v>
      </c>
      <c r="D1141" s="20">
        <v>2015</v>
      </c>
      <c r="E1141" s="22" t="s">
        <v>783</v>
      </c>
      <c r="F1141" s="221" t="s">
        <v>249</v>
      </c>
      <c r="G1141" s="287" t="s">
        <v>249</v>
      </c>
      <c r="H1141" s="288" t="s">
        <v>250</v>
      </c>
    </row>
    <row r="1142" spans="1:8">
      <c r="A1142" s="220">
        <f t="shared" si="17"/>
        <v>1141</v>
      </c>
      <c r="B1142" s="221" t="s">
        <v>232</v>
      </c>
      <c r="C1142" s="20">
        <v>365</v>
      </c>
      <c r="D1142" s="20">
        <v>2015</v>
      </c>
      <c r="E1142" s="22" t="s">
        <v>482</v>
      </c>
      <c r="F1142" s="221" t="s">
        <v>249</v>
      </c>
      <c r="G1142" s="287" t="s">
        <v>249</v>
      </c>
      <c r="H1142" s="288" t="s">
        <v>250</v>
      </c>
    </row>
    <row r="1143" spans="1:8" hidden="1">
      <c r="A1143" s="220">
        <f t="shared" si="17"/>
        <v>1142</v>
      </c>
      <c r="B1143" s="221" t="s">
        <v>232</v>
      </c>
      <c r="C1143" s="20">
        <v>366</v>
      </c>
      <c r="D1143" s="20">
        <v>2015</v>
      </c>
      <c r="E1143" s="22" t="s">
        <v>482</v>
      </c>
      <c r="F1143" s="221" t="s">
        <v>245</v>
      </c>
      <c r="G1143" s="287" t="s">
        <v>278</v>
      </c>
      <c r="H1143" s="288" t="s">
        <v>247</v>
      </c>
    </row>
    <row r="1144" spans="1:8">
      <c r="A1144" s="220">
        <f t="shared" si="17"/>
        <v>1143</v>
      </c>
      <c r="B1144" s="221" t="s">
        <v>232</v>
      </c>
      <c r="C1144" s="20">
        <v>370</v>
      </c>
      <c r="D1144" s="20">
        <v>2015</v>
      </c>
      <c r="E1144" s="22" t="s">
        <v>784</v>
      </c>
      <c r="F1144" s="221" t="s">
        <v>249</v>
      </c>
      <c r="G1144" s="287" t="s">
        <v>249</v>
      </c>
      <c r="H1144" s="290" t="s">
        <v>250</v>
      </c>
    </row>
    <row r="1145" spans="1:8" hidden="1">
      <c r="A1145" s="220">
        <f t="shared" si="17"/>
        <v>1144</v>
      </c>
      <c r="B1145" s="221" t="s">
        <v>232</v>
      </c>
      <c r="C1145" s="20">
        <v>372</v>
      </c>
      <c r="D1145" s="20">
        <v>2015</v>
      </c>
      <c r="E1145" s="22" t="s">
        <v>378</v>
      </c>
      <c r="F1145" s="221" t="s">
        <v>245</v>
      </c>
      <c r="G1145" s="287" t="s">
        <v>278</v>
      </c>
      <c r="H1145" s="290" t="s">
        <v>247</v>
      </c>
    </row>
    <row r="1146" spans="1:8">
      <c r="A1146" s="220">
        <f t="shared" si="17"/>
        <v>1145</v>
      </c>
      <c r="B1146" s="221" t="s">
        <v>232</v>
      </c>
      <c r="C1146" s="20">
        <v>374</v>
      </c>
      <c r="D1146" s="20">
        <v>2015</v>
      </c>
      <c r="E1146" s="22" t="s">
        <v>314</v>
      </c>
      <c r="F1146" s="221" t="s">
        <v>249</v>
      </c>
      <c r="G1146" s="287" t="s">
        <v>249</v>
      </c>
      <c r="H1146" s="288" t="s">
        <v>250</v>
      </c>
    </row>
    <row r="1147" spans="1:8">
      <c r="A1147" s="220">
        <f t="shared" si="17"/>
        <v>1146</v>
      </c>
      <c r="B1147" s="221" t="s">
        <v>232</v>
      </c>
      <c r="C1147" s="20">
        <v>375</v>
      </c>
      <c r="D1147" s="20">
        <v>2015</v>
      </c>
      <c r="E1147" s="22" t="s">
        <v>785</v>
      </c>
      <c r="F1147" s="221" t="s">
        <v>249</v>
      </c>
      <c r="G1147" s="287" t="s">
        <v>249</v>
      </c>
      <c r="H1147" s="290" t="s">
        <v>250</v>
      </c>
    </row>
    <row r="1148" spans="1:8">
      <c r="A1148" s="220">
        <f t="shared" si="17"/>
        <v>1147</v>
      </c>
      <c r="B1148" s="221" t="s">
        <v>232</v>
      </c>
      <c r="C1148" s="20">
        <v>377</v>
      </c>
      <c r="D1148" s="20">
        <v>2015</v>
      </c>
      <c r="E1148" s="22" t="s">
        <v>328</v>
      </c>
      <c r="F1148" s="221" t="s">
        <v>249</v>
      </c>
      <c r="G1148" s="287" t="s">
        <v>249</v>
      </c>
      <c r="H1148" s="288" t="s">
        <v>250</v>
      </c>
    </row>
    <row r="1149" spans="1:8">
      <c r="A1149" s="220">
        <f t="shared" si="17"/>
        <v>1148</v>
      </c>
      <c r="B1149" s="289" t="s">
        <v>232</v>
      </c>
      <c r="C1149" s="20">
        <v>380</v>
      </c>
      <c r="D1149" s="20">
        <v>2015</v>
      </c>
      <c r="E1149" s="22" t="s">
        <v>314</v>
      </c>
      <c r="F1149" s="221" t="s">
        <v>249</v>
      </c>
      <c r="G1149" s="287" t="s">
        <v>249</v>
      </c>
      <c r="H1149" s="288" t="s">
        <v>250</v>
      </c>
    </row>
    <row r="1150" spans="1:8">
      <c r="A1150" s="220">
        <f t="shared" si="17"/>
        <v>1149</v>
      </c>
      <c r="B1150" s="221" t="s">
        <v>232</v>
      </c>
      <c r="C1150" s="20">
        <v>380</v>
      </c>
      <c r="D1150" s="20">
        <v>2015</v>
      </c>
      <c r="E1150" s="222" t="s">
        <v>786</v>
      </c>
      <c r="F1150" s="221" t="s">
        <v>249</v>
      </c>
      <c r="G1150" s="287" t="s">
        <v>249</v>
      </c>
      <c r="H1150" s="288" t="s">
        <v>250</v>
      </c>
    </row>
    <row r="1151" spans="1:8">
      <c r="A1151" s="220">
        <f t="shared" si="17"/>
        <v>1150</v>
      </c>
      <c r="B1151" s="221" t="s">
        <v>232</v>
      </c>
      <c r="C1151" s="20">
        <v>383</v>
      </c>
      <c r="D1151" s="20">
        <v>2015</v>
      </c>
      <c r="E1151" s="222" t="s">
        <v>485</v>
      </c>
      <c r="F1151" s="221" t="s">
        <v>249</v>
      </c>
      <c r="G1151" s="287" t="s">
        <v>249</v>
      </c>
      <c r="H1151" s="288" t="s">
        <v>250</v>
      </c>
    </row>
    <row r="1152" spans="1:8">
      <c r="A1152" s="220">
        <f t="shared" si="17"/>
        <v>1151</v>
      </c>
      <c r="B1152" s="221" t="s">
        <v>232</v>
      </c>
      <c r="C1152" s="20">
        <v>385</v>
      </c>
      <c r="D1152" s="20">
        <v>2015</v>
      </c>
      <c r="E1152" s="222" t="s">
        <v>571</v>
      </c>
      <c r="F1152" s="221" t="s">
        <v>249</v>
      </c>
      <c r="G1152" s="287" t="s">
        <v>249</v>
      </c>
      <c r="H1152" s="288" t="s">
        <v>250</v>
      </c>
    </row>
    <row r="1153" spans="1:8">
      <c r="A1153" s="220">
        <f t="shared" si="17"/>
        <v>1152</v>
      </c>
      <c r="B1153" s="221" t="s">
        <v>232</v>
      </c>
      <c r="C1153" s="20">
        <v>386</v>
      </c>
      <c r="D1153" s="20">
        <v>2015</v>
      </c>
      <c r="E1153" s="222" t="s">
        <v>787</v>
      </c>
      <c r="F1153" s="221" t="s">
        <v>249</v>
      </c>
      <c r="G1153" s="287" t="s">
        <v>249</v>
      </c>
      <c r="H1153" s="288" t="s">
        <v>250</v>
      </c>
    </row>
    <row r="1154" spans="1:8">
      <c r="A1154" s="220">
        <f t="shared" si="17"/>
        <v>1153</v>
      </c>
      <c r="B1154" s="221" t="s">
        <v>232</v>
      </c>
      <c r="C1154" s="20">
        <v>387</v>
      </c>
      <c r="D1154" s="20">
        <v>2015</v>
      </c>
      <c r="E1154" s="222" t="s">
        <v>788</v>
      </c>
      <c r="F1154" s="221" t="s">
        <v>249</v>
      </c>
      <c r="G1154" s="287" t="s">
        <v>249</v>
      </c>
      <c r="H1154" s="288" t="s">
        <v>250</v>
      </c>
    </row>
    <row r="1155" spans="1:8">
      <c r="A1155" s="220">
        <f t="shared" ref="A1155:A1220" si="18">A1154+1</f>
        <v>1154</v>
      </c>
      <c r="B1155" s="221" t="s">
        <v>232</v>
      </c>
      <c r="C1155" s="20">
        <v>388</v>
      </c>
      <c r="D1155" s="20">
        <v>2015</v>
      </c>
      <c r="E1155" s="222" t="s">
        <v>789</v>
      </c>
      <c r="F1155" s="221" t="s">
        <v>249</v>
      </c>
      <c r="G1155" s="287" t="s">
        <v>249</v>
      </c>
      <c r="H1155" s="288" t="s">
        <v>250</v>
      </c>
    </row>
    <row r="1156" spans="1:8">
      <c r="A1156" s="220">
        <f t="shared" si="18"/>
        <v>1155</v>
      </c>
      <c r="B1156" s="221" t="s">
        <v>232</v>
      </c>
      <c r="C1156" s="20">
        <v>389</v>
      </c>
      <c r="D1156" s="20">
        <v>2015</v>
      </c>
      <c r="E1156" s="222" t="s">
        <v>790</v>
      </c>
      <c r="F1156" s="221" t="s">
        <v>249</v>
      </c>
      <c r="G1156" s="287" t="s">
        <v>249</v>
      </c>
      <c r="H1156" s="288" t="s">
        <v>250</v>
      </c>
    </row>
    <row r="1157" spans="1:8">
      <c r="A1157" s="220">
        <f t="shared" si="18"/>
        <v>1156</v>
      </c>
      <c r="B1157" s="221" t="s">
        <v>232</v>
      </c>
      <c r="C1157" s="20">
        <v>390</v>
      </c>
      <c r="D1157" s="20">
        <v>2015</v>
      </c>
      <c r="E1157" s="222" t="s">
        <v>384</v>
      </c>
      <c r="F1157" s="221" t="s">
        <v>249</v>
      </c>
      <c r="G1157" s="287" t="s">
        <v>249</v>
      </c>
      <c r="H1157" s="288" t="s">
        <v>250</v>
      </c>
    </row>
    <row r="1158" spans="1:8">
      <c r="A1158" s="220">
        <f t="shared" si="18"/>
        <v>1157</v>
      </c>
      <c r="B1158" s="221" t="s">
        <v>232</v>
      </c>
      <c r="C1158" s="20">
        <v>391</v>
      </c>
      <c r="D1158" s="20">
        <v>2015</v>
      </c>
      <c r="E1158" s="222" t="s">
        <v>384</v>
      </c>
      <c r="F1158" s="221" t="s">
        <v>249</v>
      </c>
      <c r="G1158" s="287" t="s">
        <v>249</v>
      </c>
      <c r="H1158" s="288" t="s">
        <v>250</v>
      </c>
    </row>
    <row r="1159" spans="1:8">
      <c r="A1159" s="220">
        <f t="shared" si="18"/>
        <v>1158</v>
      </c>
      <c r="B1159" s="221" t="s">
        <v>232</v>
      </c>
      <c r="C1159" s="20">
        <v>392</v>
      </c>
      <c r="D1159" s="20">
        <v>2015</v>
      </c>
      <c r="E1159" s="222" t="s">
        <v>787</v>
      </c>
      <c r="F1159" s="221" t="s">
        <v>249</v>
      </c>
      <c r="G1159" s="287" t="s">
        <v>249</v>
      </c>
      <c r="H1159" s="288" t="s">
        <v>250</v>
      </c>
    </row>
    <row r="1160" spans="1:8">
      <c r="A1160" s="220">
        <f t="shared" si="18"/>
        <v>1159</v>
      </c>
      <c r="B1160" s="221" t="s">
        <v>232</v>
      </c>
      <c r="C1160" s="20">
        <v>393</v>
      </c>
      <c r="D1160" s="20">
        <v>2015</v>
      </c>
      <c r="E1160" s="222" t="s">
        <v>791</v>
      </c>
      <c r="F1160" s="221" t="s">
        <v>249</v>
      </c>
      <c r="G1160" s="287" t="s">
        <v>249</v>
      </c>
      <c r="H1160" s="288" t="s">
        <v>250</v>
      </c>
    </row>
    <row r="1161" spans="1:8" hidden="1">
      <c r="A1161" s="220">
        <f t="shared" si="18"/>
        <v>1160</v>
      </c>
      <c r="B1161" s="221" t="s">
        <v>232</v>
      </c>
      <c r="C1161" s="20">
        <v>394</v>
      </c>
      <c r="D1161" s="20">
        <v>2015</v>
      </c>
      <c r="E1161" s="222" t="s">
        <v>485</v>
      </c>
      <c r="F1161" s="221" t="s">
        <v>245</v>
      </c>
      <c r="G1161" s="222" t="s">
        <v>278</v>
      </c>
      <c r="H1161" s="288" t="s">
        <v>247</v>
      </c>
    </row>
    <row r="1162" spans="1:8">
      <c r="A1162" s="220">
        <f t="shared" si="18"/>
        <v>1161</v>
      </c>
      <c r="B1162" s="221" t="s">
        <v>232</v>
      </c>
      <c r="C1162" s="20">
        <v>396</v>
      </c>
      <c r="D1162" s="20">
        <v>2015</v>
      </c>
      <c r="E1162" s="222" t="s">
        <v>575</v>
      </c>
      <c r="F1162" s="221" t="s">
        <v>249</v>
      </c>
      <c r="G1162" s="287" t="s">
        <v>249</v>
      </c>
      <c r="H1162" s="288" t="s">
        <v>250</v>
      </c>
    </row>
    <row r="1163" spans="1:8" hidden="1">
      <c r="A1163" s="220">
        <f t="shared" si="18"/>
        <v>1162</v>
      </c>
      <c r="B1163" s="221" t="s">
        <v>232</v>
      </c>
      <c r="C1163" s="20">
        <v>397</v>
      </c>
      <c r="D1163" s="20">
        <v>2015</v>
      </c>
      <c r="E1163" s="222" t="s">
        <v>787</v>
      </c>
      <c r="F1163" s="221" t="s">
        <v>245</v>
      </c>
      <c r="G1163" s="222" t="s">
        <v>278</v>
      </c>
      <c r="H1163" s="288" t="s">
        <v>247</v>
      </c>
    </row>
    <row r="1164" spans="1:8">
      <c r="A1164" s="220">
        <f t="shared" si="18"/>
        <v>1163</v>
      </c>
      <c r="B1164" s="221" t="s">
        <v>232</v>
      </c>
      <c r="C1164" s="20">
        <v>398</v>
      </c>
      <c r="D1164" s="20">
        <v>2015</v>
      </c>
      <c r="E1164" s="222" t="s">
        <v>384</v>
      </c>
      <c r="F1164" s="221" t="s">
        <v>249</v>
      </c>
      <c r="G1164" s="287" t="s">
        <v>249</v>
      </c>
      <c r="H1164" s="288" t="s">
        <v>250</v>
      </c>
    </row>
    <row r="1165" spans="1:8">
      <c r="A1165" s="220">
        <f t="shared" si="18"/>
        <v>1164</v>
      </c>
      <c r="B1165" s="221" t="s">
        <v>232</v>
      </c>
      <c r="C1165" s="20">
        <v>399</v>
      </c>
      <c r="D1165" s="20">
        <v>2015</v>
      </c>
      <c r="E1165" s="222" t="s">
        <v>604</v>
      </c>
      <c r="F1165" s="221" t="s">
        <v>249</v>
      </c>
      <c r="G1165" s="287" t="s">
        <v>249</v>
      </c>
      <c r="H1165" s="291" t="s">
        <v>250</v>
      </c>
    </row>
    <row r="1166" spans="1:8">
      <c r="A1166" s="220">
        <f t="shared" si="18"/>
        <v>1165</v>
      </c>
      <c r="B1166" s="221" t="s">
        <v>233</v>
      </c>
      <c r="C1166" s="20">
        <v>178</v>
      </c>
      <c r="D1166" s="20">
        <v>2012</v>
      </c>
      <c r="E1166" s="222" t="s">
        <v>280</v>
      </c>
      <c r="F1166" s="221" t="s">
        <v>249</v>
      </c>
      <c r="G1166" s="287" t="s">
        <v>249</v>
      </c>
      <c r="H1166" s="291" t="s">
        <v>250</v>
      </c>
    </row>
    <row r="1167" spans="1:8">
      <c r="A1167" s="220">
        <f t="shared" si="18"/>
        <v>1166</v>
      </c>
      <c r="B1167" s="221" t="s">
        <v>233</v>
      </c>
      <c r="C1167" s="20">
        <v>178</v>
      </c>
      <c r="D1167" s="20">
        <v>2015</v>
      </c>
      <c r="E1167" s="222" t="s">
        <v>304</v>
      </c>
      <c r="F1167" s="221" t="s">
        <v>249</v>
      </c>
      <c r="G1167" s="287" t="s">
        <v>249</v>
      </c>
      <c r="H1167" s="288" t="s">
        <v>250</v>
      </c>
    </row>
    <row r="1168" spans="1:8">
      <c r="A1168" s="220">
        <f t="shared" si="18"/>
        <v>1167</v>
      </c>
      <c r="B1168" s="221" t="s">
        <v>233</v>
      </c>
      <c r="C1168" s="20">
        <f>Hoja1!A240</f>
        <v>179</v>
      </c>
      <c r="D1168" s="20">
        <f>Hoja1!B240</f>
        <v>2012</v>
      </c>
      <c r="E1168" s="222" t="str">
        <f>Hoja1!C240</f>
        <v xml:space="preserve">PROPIETARIO DEL INMUEBLE </v>
      </c>
      <c r="F1168" s="221" t="s">
        <v>249</v>
      </c>
      <c r="G1168" s="287" t="s">
        <v>249</v>
      </c>
      <c r="H1168" s="288" t="s">
        <v>250</v>
      </c>
    </row>
    <row r="1169" spans="1:8">
      <c r="A1169" s="220">
        <f t="shared" si="18"/>
        <v>1168</v>
      </c>
      <c r="B1169" s="221" t="s">
        <v>233</v>
      </c>
      <c r="C1169" s="20">
        <f>Hoja1!A241</f>
        <v>180</v>
      </c>
      <c r="D1169" s="20">
        <f>Hoja1!B241</f>
        <v>2012</v>
      </c>
      <c r="E1169" s="222" t="str">
        <f>Hoja1!C241</f>
        <v>OSCAR VANEGAS MENDOZA</v>
      </c>
      <c r="F1169" s="221" t="s">
        <v>249</v>
      </c>
      <c r="G1169" s="287" t="s">
        <v>249</v>
      </c>
      <c r="H1169" s="291" t="s">
        <v>250</v>
      </c>
    </row>
    <row r="1170" spans="1:8">
      <c r="A1170" s="220">
        <f t="shared" si="18"/>
        <v>1169</v>
      </c>
      <c r="B1170" s="221" t="s">
        <v>233</v>
      </c>
      <c r="C1170" s="20">
        <f>Hoja1!A242</f>
        <v>181</v>
      </c>
      <c r="D1170" s="20">
        <f>Hoja1!B242</f>
        <v>2012</v>
      </c>
      <c r="E1170" s="222" t="str">
        <f>Hoja1!C242</f>
        <v xml:space="preserve">PROPIETARIO DEL INMUEBLE </v>
      </c>
      <c r="F1170" s="221" t="s">
        <v>249</v>
      </c>
      <c r="G1170" s="287" t="s">
        <v>249</v>
      </c>
      <c r="H1170" s="288" t="s">
        <v>250</v>
      </c>
    </row>
    <row r="1171" spans="1:8">
      <c r="A1171" s="220">
        <f t="shared" si="18"/>
        <v>1170</v>
      </c>
      <c r="B1171" s="221" t="s">
        <v>233</v>
      </c>
      <c r="C1171" s="20">
        <f>Hoja1!A243</f>
        <v>181</v>
      </c>
      <c r="D1171" s="20">
        <f>Hoja1!B243</f>
        <v>2015</v>
      </c>
      <c r="E1171" s="222" t="str">
        <f>Hoja1!C243</f>
        <v xml:space="preserve"> ELIZABETH CAJAMARCA RIVILLAS</v>
      </c>
      <c r="F1171" s="221" t="s">
        <v>249</v>
      </c>
      <c r="G1171" s="287" t="s">
        <v>249</v>
      </c>
      <c r="H1171" s="288" t="s">
        <v>250</v>
      </c>
    </row>
    <row r="1172" spans="1:8">
      <c r="A1172" s="220">
        <f t="shared" si="18"/>
        <v>1171</v>
      </c>
      <c r="B1172" s="221" t="s">
        <v>233</v>
      </c>
      <c r="C1172" s="20">
        <f>Hoja1!A244</f>
        <v>182</v>
      </c>
      <c r="D1172" s="20">
        <f>Hoja1!B244</f>
        <v>2012</v>
      </c>
      <c r="E1172" s="222" t="str">
        <f>Hoja1!C244</f>
        <v xml:space="preserve">PROPIETARIO DEL INMUEBLE </v>
      </c>
      <c r="F1172" s="221" t="s">
        <v>249</v>
      </c>
      <c r="G1172" s="287" t="s">
        <v>249</v>
      </c>
      <c r="H1172" s="288" t="s">
        <v>250</v>
      </c>
    </row>
    <row r="1173" spans="1:8">
      <c r="A1173" s="220">
        <f t="shared" si="18"/>
        <v>1172</v>
      </c>
      <c r="B1173" s="221" t="s">
        <v>233</v>
      </c>
      <c r="C1173" s="20">
        <f>Hoja1!A245</f>
        <v>182</v>
      </c>
      <c r="D1173" s="20">
        <f>Hoja1!B245</f>
        <v>2015</v>
      </c>
      <c r="E1173" s="222" t="str">
        <f>Hoja1!C245</f>
        <v xml:space="preserve">SANDRA RIAÑO </v>
      </c>
      <c r="F1173" s="221" t="s">
        <v>249</v>
      </c>
      <c r="G1173" s="287" t="s">
        <v>249</v>
      </c>
      <c r="H1173" s="288" t="s">
        <v>250</v>
      </c>
    </row>
    <row r="1174" spans="1:8">
      <c r="A1174" s="220">
        <f t="shared" si="18"/>
        <v>1173</v>
      </c>
      <c r="B1174" s="221" t="s">
        <v>233</v>
      </c>
      <c r="C1174" s="20">
        <f>Hoja1!A246</f>
        <v>183</v>
      </c>
      <c r="D1174" s="20">
        <f>Hoja1!B246</f>
        <v>2012</v>
      </c>
      <c r="E1174" s="222" t="str">
        <f>Hoja1!C246</f>
        <v xml:space="preserve">PROPIETARIO DEL INMUEBLE </v>
      </c>
      <c r="F1174" s="221" t="s">
        <v>249</v>
      </c>
      <c r="G1174" s="287" t="s">
        <v>249</v>
      </c>
      <c r="H1174" s="288" t="s">
        <v>250</v>
      </c>
    </row>
    <row r="1175" spans="1:8">
      <c r="A1175" s="220">
        <f t="shared" si="18"/>
        <v>1174</v>
      </c>
      <c r="B1175" s="221" t="s">
        <v>233</v>
      </c>
      <c r="C1175" s="20">
        <v>184</v>
      </c>
      <c r="D1175" s="20">
        <v>2012</v>
      </c>
      <c r="E1175" s="222" t="s">
        <v>280</v>
      </c>
      <c r="F1175" s="221" t="s">
        <v>249</v>
      </c>
      <c r="G1175" s="287" t="s">
        <v>249</v>
      </c>
      <c r="H1175" s="291" t="s">
        <v>250</v>
      </c>
    </row>
    <row r="1176" spans="1:8">
      <c r="A1176" s="220">
        <f t="shared" si="18"/>
        <v>1175</v>
      </c>
      <c r="B1176" s="221" t="s">
        <v>233</v>
      </c>
      <c r="C1176" s="20">
        <v>184</v>
      </c>
      <c r="D1176" s="20">
        <v>2015</v>
      </c>
      <c r="E1176" s="222" t="s">
        <v>304</v>
      </c>
      <c r="F1176" s="221" t="s">
        <v>249</v>
      </c>
      <c r="G1176" s="287" t="s">
        <v>249</v>
      </c>
      <c r="H1176" s="288" t="s">
        <v>250</v>
      </c>
    </row>
    <row r="1177" spans="1:8">
      <c r="A1177" s="220">
        <f t="shared" si="18"/>
        <v>1176</v>
      </c>
      <c r="B1177" s="221" t="s">
        <v>233</v>
      </c>
      <c r="C1177" s="20">
        <v>185</v>
      </c>
      <c r="D1177" s="20">
        <v>2012</v>
      </c>
      <c r="E1177" s="222" t="s">
        <v>280</v>
      </c>
      <c r="F1177" s="221" t="s">
        <v>249</v>
      </c>
      <c r="G1177" s="287" t="s">
        <v>249</v>
      </c>
      <c r="H1177" s="288" t="s">
        <v>250</v>
      </c>
    </row>
    <row r="1178" spans="1:8">
      <c r="A1178" s="220">
        <f t="shared" si="18"/>
        <v>1177</v>
      </c>
      <c r="B1178" s="221" t="s">
        <v>233</v>
      </c>
      <c r="C1178" s="20">
        <v>186</v>
      </c>
      <c r="D1178" s="20">
        <v>2012</v>
      </c>
      <c r="E1178" s="222" t="s">
        <v>280</v>
      </c>
      <c r="F1178" s="221" t="s">
        <v>249</v>
      </c>
      <c r="G1178" s="287" t="s">
        <v>249</v>
      </c>
      <c r="H1178" s="288" t="s">
        <v>250</v>
      </c>
    </row>
    <row r="1179" spans="1:8">
      <c r="A1179" s="220">
        <f t="shared" si="18"/>
        <v>1178</v>
      </c>
      <c r="B1179" s="221" t="s">
        <v>233</v>
      </c>
      <c r="C1179" s="20">
        <f>Hoja1!A247</f>
        <v>186</v>
      </c>
      <c r="D1179" s="20">
        <f>Hoja1!B247</f>
        <v>2012</v>
      </c>
      <c r="E1179" s="222" t="str">
        <f>Hoja1!C247</f>
        <v xml:space="preserve">SANDRA OZETA </v>
      </c>
      <c r="F1179" s="221" t="s">
        <v>249</v>
      </c>
      <c r="G1179" s="287" t="s">
        <v>249</v>
      </c>
      <c r="H1179" s="288" t="s">
        <v>250</v>
      </c>
    </row>
    <row r="1180" spans="1:8">
      <c r="A1180" s="220">
        <f t="shared" si="18"/>
        <v>1179</v>
      </c>
      <c r="B1180" s="221" t="s">
        <v>233</v>
      </c>
      <c r="C1180" s="20">
        <f>Hoja1!A248</f>
        <v>187</v>
      </c>
      <c r="D1180" s="20">
        <f>Hoja1!B248</f>
        <v>2012</v>
      </c>
      <c r="E1180" s="222" t="str">
        <f>Hoja1!C248</f>
        <v xml:space="preserve">PROPIETARIO DEL INMUEBLE </v>
      </c>
      <c r="F1180" s="221" t="s">
        <v>249</v>
      </c>
      <c r="G1180" s="287" t="s">
        <v>249</v>
      </c>
      <c r="H1180" s="288" t="s">
        <v>250</v>
      </c>
    </row>
    <row r="1181" spans="1:8">
      <c r="A1181" s="220">
        <f t="shared" si="18"/>
        <v>1180</v>
      </c>
      <c r="B1181" s="221" t="s">
        <v>233</v>
      </c>
      <c r="C1181" s="20">
        <f>Hoja1!A249</f>
        <v>188</v>
      </c>
      <c r="D1181" s="20">
        <f>Hoja1!B249</f>
        <v>2012</v>
      </c>
      <c r="E1181" s="222" t="str">
        <f>Hoja1!C249</f>
        <v xml:space="preserve">SOLEDAD CASTAÑEDA CARVAJAL </v>
      </c>
      <c r="F1181" s="221" t="s">
        <v>249</v>
      </c>
      <c r="G1181" s="287" t="s">
        <v>249</v>
      </c>
      <c r="H1181" s="288" t="s">
        <v>250</v>
      </c>
    </row>
    <row r="1182" spans="1:8">
      <c r="A1182" s="220">
        <f t="shared" si="18"/>
        <v>1181</v>
      </c>
      <c r="B1182" s="221" t="s">
        <v>233</v>
      </c>
      <c r="C1182" s="20">
        <v>189</v>
      </c>
      <c r="D1182" s="20">
        <v>2012</v>
      </c>
      <c r="E1182" s="222" t="s">
        <v>280</v>
      </c>
      <c r="F1182" s="221" t="s">
        <v>249</v>
      </c>
      <c r="G1182" s="287" t="s">
        <v>249</v>
      </c>
      <c r="H1182" s="288" t="s">
        <v>250</v>
      </c>
    </row>
    <row r="1183" spans="1:8">
      <c r="A1183" s="220">
        <f t="shared" si="18"/>
        <v>1182</v>
      </c>
      <c r="B1183" s="221" t="s">
        <v>233</v>
      </c>
      <c r="C1183" s="20">
        <f>Hoja1!A250</f>
        <v>189</v>
      </c>
      <c r="D1183" s="20">
        <f>Hoja1!B250</f>
        <v>2012</v>
      </c>
      <c r="E1183" s="222" t="str">
        <f>Hoja1!C250</f>
        <v xml:space="preserve">CLIMACO JESUSU CELY </v>
      </c>
      <c r="F1183" s="221" t="s">
        <v>249</v>
      </c>
      <c r="G1183" s="287" t="s">
        <v>249</v>
      </c>
      <c r="H1183" s="288" t="s">
        <v>250</v>
      </c>
    </row>
    <row r="1184" spans="1:8">
      <c r="A1184" s="220">
        <f t="shared" si="18"/>
        <v>1183</v>
      </c>
      <c r="B1184" s="221" t="s">
        <v>233</v>
      </c>
      <c r="C1184" s="20">
        <v>190</v>
      </c>
      <c r="D1184" s="20">
        <v>2012</v>
      </c>
      <c r="E1184" s="222" t="s">
        <v>280</v>
      </c>
      <c r="F1184" s="221" t="s">
        <v>249</v>
      </c>
      <c r="G1184" s="287" t="s">
        <v>249</v>
      </c>
      <c r="H1184" s="288" t="s">
        <v>250</v>
      </c>
    </row>
    <row r="1185" spans="1:8">
      <c r="A1185" s="220">
        <f t="shared" si="18"/>
        <v>1184</v>
      </c>
      <c r="B1185" s="221" t="s">
        <v>233</v>
      </c>
      <c r="C1185" s="20">
        <f>Hoja1!A251</f>
        <v>191</v>
      </c>
      <c r="D1185" s="20">
        <f>Hoja1!B251</f>
        <v>2012</v>
      </c>
      <c r="E1185" s="222" t="str">
        <f>Hoja1!C251</f>
        <v xml:space="preserve">SANDRA PATRICIA SERRANO </v>
      </c>
      <c r="F1185" s="221" t="s">
        <v>249</v>
      </c>
      <c r="G1185" s="287" t="s">
        <v>249</v>
      </c>
      <c r="H1185" s="288" t="s">
        <v>250</v>
      </c>
    </row>
    <row r="1186" spans="1:8">
      <c r="A1186" s="220">
        <f t="shared" si="18"/>
        <v>1185</v>
      </c>
      <c r="B1186" s="221" t="s">
        <v>233</v>
      </c>
      <c r="C1186" s="20">
        <f>Hoja1!A252</f>
        <v>192</v>
      </c>
      <c r="D1186" s="20">
        <f>Hoja1!B252</f>
        <v>2012</v>
      </c>
      <c r="E1186" s="222" t="str">
        <f>Hoja1!C252</f>
        <v xml:space="preserve">MIREYA PATARROYO PATARROYO </v>
      </c>
      <c r="F1186" s="221" t="s">
        <v>249</v>
      </c>
      <c r="G1186" s="287" t="s">
        <v>249</v>
      </c>
      <c r="H1186" s="288" t="s">
        <v>250</v>
      </c>
    </row>
    <row r="1187" spans="1:8" hidden="1">
      <c r="A1187" s="220">
        <f t="shared" si="18"/>
        <v>1186</v>
      </c>
      <c r="B1187" s="221" t="s">
        <v>233</v>
      </c>
      <c r="C1187" s="20">
        <v>193</v>
      </c>
      <c r="D1187" s="20">
        <v>2007</v>
      </c>
      <c r="E1187" s="222" t="s">
        <v>792</v>
      </c>
      <c r="F1187" s="221" t="s">
        <v>245</v>
      </c>
      <c r="G1187" s="222" t="s">
        <v>274</v>
      </c>
      <c r="H1187" s="288" t="s">
        <v>247</v>
      </c>
    </row>
    <row r="1188" spans="1:8">
      <c r="A1188" s="220">
        <f t="shared" si="18"/>
        <v>1187</v>
      </c>
      <c r="B1188" s="221" t="s">
        <v>233</v>
      </c>
      <c r="C1188" s="20">
        <f>Hoja1!A253</f>
        <v>193</v>
      </c>
      <c r="D1188" s="20">
        <f>Hoja1!B253</f>
        <v>2012</v>
      </c>
      <c r="E1188" s="222" t="str">
        <f>Hoja1!C253</f>
        <v xml:space="preserve">ANDRES ARTURO RODRIGUEZ </v>
      </c>
      <c r="F1188" s="221" t="s">
        <v>249</v>
      </c>
      <c r="G1188" s="287" t="s">
        <v>249</v>
      </c>
      <c r="H1188" s="288" t="s">
        <v>250</v>
      </c>
    </row>
    <row r="1189" spans="1:8">
      <c r="A1189" s="220">
        <f t="shared" si="18"/>
        <v>1188</v>
      </c>
      <c r="B1189" s="221" t="s">
        <v>233</v>
      </c>
      <c r="C1189" s="20">
        <f>Hoja1!A254</f>
        <v>194</v>
      </c>
      <c r="D1189" s="20">
        <f>Hoja1!B254</f>
        <v>2012</v>
      </c>
      <c r="E1189" s="222" t="str">
        <f>Hoja1!C254</f>
        <v xml:space="preserve">JORGE OSVALDO DIAZ </v>
      </c>
      <c r="F1189" s="221" t="s">
        <v>249</v>
      </c>
      <c r="G1189" s="287" t="s">
        <v>249</v>
      </c>
      <c r="H1189" s="288" t="s">
        <v>250</v>
      </c>
    </row>
    <row r="1190" spans="1:8">
      <c r="A1190" s="220">
        <f t="shared" si="18"/>
        <v>1189</v>
      </c>
      <c r="B1190" s="221" t="s">
        <v>233</v>
      </c>
      <c r="C1190" s="20">
        <f>Hoja1!A255</f>
        <v>195</v>
      </c>
      <c r="D1190" s="20">
        <f>Hoja1!B255</f>
        <v>2012</v>
      </c>
      <c r="E1190" s="222" t="str">
        <f>Hoja1!C255</f>
        <v xml:space="preserve">SIN DETERMINAR </v>
      </c>
      <c r="F1190" s="221" t="s">
        <v>249</v>
      </c>
      <c r="G1190" s="287" t="s">
        <v>249</v>
      </c>
      <c r="H1190" s="288" t="s">
        <v>250</v>
      </c>
    </row>
    <row r="1191" spans="1:8">
      <c r="A1191" s="220">
        <f t="shared" si="18"/>
        <v>1190</v>
      </c>
      <c r="B1191" s="221" t="s">
        <v>233</v>
      </c>
      <c r="C1191" s="20">
        <v>196</v>
      </c>
      <c r="D1191" s="20">
        <v>2007</v>
      </c>
      <c r="E1191" s="222" t="s">
        <v>793</v>
      </c>
      <c r="F1191" s="221" t="s">
        <v>249</v>
      </c>
      <c r="G1191" s="287" t="s">
        <v>249</v>
      </c>
      <c r="H1191" s="288" t="s">
        <v>250</v>
      </c>
    </row>
    <row r="1192" spans="1:8">
      <c r="A1192" s="220">
        <f t="shared" si="18"/>
        <v>1191</v>
      </c>
      <c r="B1192" s="221" t="s">
        <v>233</v>
      </c>
      <c r="C1192" s="20">
        <f>Hoja1!A256</f>
        <v>196</v>
      </c>
      <c r="D1192" s="20">
        <f>Hoja1!B256</f>
        <v>2012</v>
      </c>
      <c r="E1192" s="222" t="str">
        <f>Hoja1!C256</f>
        <v xml:space="preserve">GERMAN SANCHEZ </v>
      </c>
      <c r="F1192" s="221" t="s">
        <v>249</v>
      </c>
      <c r="G1192" s="287" t="s">
        <v>249</v>
      </c>
      <c r="H1192" s="291" t="s">
        <v>250</v>
      </c>
    </row>
    <row r="1193" spans="1:8">
      <c r="A1193" s="220">
        <f t="shared" si="18"/>
        <v>1192</v>
      </c>
      <c r="B1193" s="289" t="s">
        <v>233</v>
      </c>
      <c r="C1193" s="292">
        <v>197</v>
      </c>
      <c r="D1193" s="292">
        <v>2012</v>
      </c>
      <c r="E1193" s="293" t="s">
        <v>280</v>
      </c>
      <c r="F1193" s="289" t="s">
        <v>249</v>
      </c>
      <c r="G1193" s="287" t="s">
        <v>249</v>
      </c>
      <c r="H1193" s="288" t="s">
        <v>250</v>
      </c>
    </row>
    <row r="1194" spans="1:8">
      <c r="A1194" s="220">
        <f t="shared" si="18"/>
        <v>1193</v>
      </c>
      <c r="B1194" s="289" t="s">
        <v>233</v>
      </c>
      <c r="C1194" s="292">
        <f>Hoja1!A257</f>
        <v>197</v>
      </c>
      <c r="D1194" s="292">
        <f>Hoja1!B257</f>
        <v>2012</v>
      </c>
      <c r="E1194" s="293" t="str">
        <f>Hoja1!C257</f>
        <v xml:space="preserve">ANA CECILIA DURAN BISTOS </v>
      </c>
      <c r="F1194" s="221" t="s">
        <v>249</v>
      </c>
      <c r="G1194" s="287" t="s">
        <v>249</v>
      </c>
      <c r="H1194" s="288" t="s">
        <v>250</v>
      </c>
    </row>
    <row r="1195" spans="1:8">
      <c r="A1195" s="220">
        <f t="shared" si="18"/>
        <v>1194</v>
      </c>
      <c r="B1195" s="289" t="s">
        <v>233</v>
      </c>
      <c r="C1195" s="292">
        <f>Hoja1!A258</f>
        <v>198</v>
      </c>
      <c r="D1195" s="292">
        <f>Hoja1!B258</f>
        <v>2012</v>
      </c>
      <c r="E1195" s="293" t="str">
        <f>Hoja1!C258</f>
        <v xml:space="preserve">JOSE MARLON OVIEDO </v>
      </c>
      <c r="F1195" s="289" t="s">
        <v>249</v>
      </c>
      <c r="G1195" s="287" t="s">
        <v>249</v>
      </c>
      <c r="H1195" s="288" t="s">
        <v>250</v>
      </c>
    </row>
    <row r="1196" spans="1:8">
      <c r="A1196" s="220">
        <f t="shared" si="18"/>
        <v>1195</v>
      </c>
      <c r="B1196" s="221" t="s">
        <v>233</v>
      </c>
      <c r="C1196" s="20">
        <f>Hoja1!A259</f>
        <v>199</v>
      </c>
      <c r="D1196" s="20">
        <f>Hoja1!B259</f>
        <v>2012</v>
      </c>
      <c r="E1196" s="293" t="str">
        <f>Hoja1!C259</f>
        <v xml:space="preserve">MARCO EMILIO CARO LEON </v>
      </c>
      <c r="F1196" s="289" t="s">
        <v>249</v>
      </c>
      <c r="G1196" s="287" t="s">
        <v>249</v>
      </c>
      <c r="H1196" s="288" t="s">
        <v>250</v>
      </c>
    </row>
    <row r="1197" spans="1:8">
      <c r="A1197" s="220">
        <f t="shared" si="18"/>
        <v>1196</v>
      </c>
      <c r="B1197" s="221" t="s">
        <v>233</v>
      </c>
      <c r="C1197" s="20">
        <f>Hoja1!A260</f>
        <v>200</v>
      </c>
      <c r="D1197" s="20">
        <f>Hoja1!B260</f>
        <v>2008</v>
      </c>
      <c r="E1197" s="293" t="str">
        <f>Hoja1!C260</f>
        <v xml:space="preserve">LUCILA MONTENEGRO SANCHEZ </v>
      </c>
      <c r="F1197" s="289" t="s">
        <v>249</v>
      </c>
      <c r="G1197" s="287" t="s">
        <v>249</v>
      </c>
      <c r="H1197" s="288" t="s">
        <v>250</v>
      </c>
    </row>
    <row r="1198" spans="1:8" hidden="1">
      <c r="A1198" s="220">
        <f t="shared" si="18"/>
        <v>1197</v>
      </c>
      <c r="B1198" s="221" t="s">
        <v>232</v>
      </c>
      <c r="C1198" s="20">
        <v>400</v>
      </c>
      <c r="D1198" s="20">
        <v>2015</v>
      </c>
      <c r="E1198" s="293" t="s">
        <v>384</v>
      </c>
      <c r="F1198" s="289" t="s">
        <v>245</v>
      </c>
      <c r="G1198" s="293" t="s">
        <v>278</v>
      </c>
      <c r="H1198" s="290" t="s">
        <v>247</v>
      </c>
    </row>
    <row r="1199" spans="1:8">
      <c r="A1199" s="220">
        <f t="shared" si="18"/>
        <v>1198</v>
      </c>
      <c r="B1199" s="221" t="s">
        <v>232</v>
      </c>
      <c r="C1199" s="20">
        <v>401</v>
      </c>
      <c r="D1199" s="20">
        <v>2015</v>
      </c>
      <c r="E1199" s="293" t="s">
        <v>794</v>
      </c>
      <c r="F1199" s="289" t="s">
        <v>249</v>
      </c>
      <c r="G1199" s="287" t="s">
        <v>249</v>
      </c>
      <c r="H1199" s="288" t="s">
        <v>250</v>
      </c>
    </row>
    <row r="1200" spans="1:8">
      <c r="A1200" s="220">
        <f t="shared" si="18"/>
        <v>1199</v>
      </c>
      <c r="B1200" s="221" t="s">
        <v>232</v>
      </c>
      <c r="C1200" s="20">
        <v>405</v>
      </c>
      <c r="D1200" s="20">
        <v>2015</v>
      </c>
      <c r="E1200" s="293" t="s">
        <v>314</v>
      </c>
      <c r="F1200" s="289" t="s">
        <v>249</v>
      </c>
      <c r="G1200" s="287" t="s">
        <v>249</v>
      </c>
      <c r="H1200" s="288" t="s">
        <v>250</v>
      </c>
    </row>
    <row r="1201" spans="1:8">
      <c r="A1201" s="220">
        <f t="shared" si="18"/>
        <v>1200</v>
      </c>
      <c r="B1201" s="221" t="s">
        <v>232</v>
      </c>
      <c r="C1201" s="20">
        <v>407</v>
      </c>
      <c r="D1201" s="20">
        <v>2015</v>
      </c>
      <c r="E1201" s="293" t="s">
        <v>795</v>
      </c>
      <c r="F1201" s="289" t="s">
        <v>249</v>
      </c>
      <c r="G1201" s="287" t="s">
        <v>249</v>
      </c>
      <c r="H1201" s="288" t="s">
        <v>250</v>
      </c>
    </row>
    <row r="1202" spans="1:8">
      <c r="A1202" s="220">
        <f t="shared" si="18"/>
        <v>1201</v>
      </c>
      <c r="B1202" s="221" t="s">
        <v>233</v>
      </c>
      <c r="C1202" s="20">
        <f>Hoja1!A261</f>
        <v>200</v>
      </c>
      <c r="D1202" s="20">
        <f>Hoja1!B261</f>
        <v>2012</v>
      </c>
      <c r="E1202" s="293" t="str">
        <f>Hoja1!C261</f>
        <v xml:space="preserve">GUILLERMO ANGEL CALVO </v>
      </c>
      <c r="F1202" s="289" t="s">
        <v>249</v>
      </c>
      <c r="G1202" s="287" t="s">
        <v>249</v>
      </c>
      <c r="H1202" s="290" t="s">
        <v>250</v>
      </c>
    </row>
    <row r="1203" spans="1:8" hidden="1">
      <c r="A1203" s="220">
        <f t="shared" si="18"/>
        <v>1202</v>
      </c>
      <c r="B1203" s="221" t="s">
        <v>233</v>
      </c>
      <c r="C1203" s="20">
        <v>201</v>
      </c>
      <c r="D1203" s="20">
        <v>2012</v>
      </c>
      <c r="E1203" s="293" t="s">
        <v>280</v>
      </c>
      <c r="F1203" s="289" t="s">
        <v>245</v>
      </c>
      <c r="G1203" s="293" t="s">
        <v>274</v>
      </c>
      <c r="H1203" s="290" t="s">
        <v>247</v>
      </c>
    </row>
    <row r="1204" spans="1:8">
      <c r="A1204" s="220">
        <f t="shared" si="18"/>
        <v>1203</v>
      </c>
      <c r="B1204" s="221" t="s">
        <v>233</v>
      </c>
      <c r="C1204" s="20">
        <f>Hoja1!A262</f>
        <v>202</v>
      </c>
      <c r="D1204" s="20">
        <f>Hoja1!B262</f>
        <v>2012</v>
      </c>
      <c r="E1204" s="293" t="str">
        <f>Hoja1!C262</f>
        <v xml:space="preserve">PROSPERO PRADA </v>
      </c>
      <c r="F1204" s="289" t="s">
        <v>249</v>
      </c>
      <c r="G1204" s="287" t="s">
        <v>249</v>
      </c>
      <c r="H1204" s="288" t="s">
        <v>250</v>
      </c>
    </row>
    <row r="1205" spans="1:8">
      <c r="A1205" s="220">
        <f t="shared" si="18"/>
        <v>1204</v>
      </c>
      <c r="B1205" s="221" t="s">
        <v>233</v>
      </c>
      <c r="C1205" s="20">
        <f>Hoja1!A263</f>
        <v>203</v>
      </c>
      <c r="D1205" s="20">
        <f>Hoja1!B263</f>
        <v>2012</v>
      </c>
      <c r="E1205" s="293" t="str">
        <f>Hoja1!C263</f>
        <v xml:space="preserve">RAUL CARDENAS VARGAS </v>
      </c>
      <c r="F1205" s="289" t="s">
        <v>249</v>
      </c>
      <c r="G1205" s="287" t="s">
        <v>249</v>
      </c>
      <c r="H1205" s="290" t="s">
        <v>250</v>
      </c>
    </row>
    <row r="1206" spans="1:8">
      <c r="A1206" s="220">
        <f t="shared" si="18"/>
        <v>1205</v>
      </c>
      <c r="B1206" s="221" t="s">
        <v>233</v>
      </c>
      <c r="C1206" s="20">
        <f>Hoja1!A264</f>
        <v>204</v>
      </c>
      <c r="D1206" s="20">
        <f>Hoja1!B264</f>
        <v>2012</v>
      </c>
      <c r="E1206" s="293" t="str">
        <f>Hoja1!C264</f>
        <v xml:space="preserve">WILSON BERNARDO GOMEZ </v>
      </c>
      <c r="F1206" s="289" t="s">
        <v>249</v>
      </c>
      <c r="G1206" s="287" t="s">
        <v>249</v>
      </c>
      <c r="H1206" s="290" t="s">
        <v>250</v>
      </c>
    </row>
    <row r="1207" spans="1:8">
      <c r="A1207" s="220">
        <f t="shared" si="18"/>
        <v>1206</v>
      </c>
      <c r="B1207" s="221" t="s">
        <v>233</v>
      </c>
      <c r="C1207" s="20">
        <v>206</v>
      </c>
      <c r="D1207" s="20">
        <v>2012</v>
      </c>
      <c r="E1207" s="293" t="s">
        <v>280</v>
      </c>
      <c r="F1207" s="289" t="s">
        <v>249</v>
      </c>
      <c r="G1207" s="287" t="s">
        <v>249</v>
      </c>
      <c r="H1207" s="290" t="s">
        <v>250</v>
      </c>
    </row>
    <row r="1208" spans="1:8">
      <c r="A1208" s="220">
        <f t="shared" si="18"/>
        <v>1207</v>
      </c>
      <c r="B1208" s="221" t="s">
        <v>233</v>
      </c>
      <c r="C1208" s="20">
        <v>208</v>
      </c>
      <c r="D1208" s="20">
        <v>2008</v>
      </c>
      <c r="E1208" s="293" t="s">
        <v>796</v>
      </c>
      <c r="F1208" s="289" t="s">
        <v>249</v>
      </c>
      <c r="G1208" s="287" t="s">
        <v>249</v>
      </c>
      <c r="H1208" s="288" t="s">
        <v>250</v>
      </c>
    </row>
    <row r="1209" spans="1:8">
      <c r="A1209" s="220">
        <f t="shared" si="18"/>
        <v>1208</v>
      </c>
      <c r="B1209" s="221" t="s">
        <v>233</v>
      </c>
      <c r="C1209" s="20">
        <f>Hoja1!A265</f>
        <v>216</v>
      </c>
      <c r="D1209" s="20">
        <f>Hoja1!B265</f>
        <v>2007</v>
      </c>
      <c r="E1209" s="293" t="str">
        <f>Hoja1!C265</f>
        <v xml:space="preserve">ADRIANA SANABRIA PALMA </v>
      </c>
      <c r="F1209" s="289" t="s">
        <v>249</v>
      </c>
      <c r="G1209" s="287" t="s">
        <v>249</v>
      </c>
      <c r="H1209" s="288" t="s">
        <v>250</v>
      </c>
    </row>
    <row r="1210" spans="1:8">
      <c r="A1210" s="220">
        <f t="shared" si="18"/>
        <v>1209</v>
      </c>
      <c r="B1210" s="221" t="s">
        <v>233</v>
      </c>
      <c r="C1210" s="20">
        <f>Hoja1!A266</f>
        <v>217</v>
      </c>
      <c r="D1210" s="20">
        <f>Hoja1!B266</f>
        <v>2008</v>
      </c>
      <c r="E1210" s="293" t="str">
        <f>Hoja1!C266</f>
        <v>MARIA ESTELLA PORRAS</v>
      </c>
      <c r="F1210" s="289" t="s">
        <v>249</v>
      </c>
      <c r="G1210" s="287" t="s">
        <v>249</v>
      </c>
      <c r="H1210" s="288" t="s">
        <v>250</v>
      </c>
    </row>
    <row r="1211" spans="1:8">
      <c r="A1211" s="220">
        <f t="shared" si="18"/>
        <v>1210</v>
      </c>
      <c r="B1211" s="221" t="s">
        <v>233</v>
      </c>
      <c r="C1211" s="20">
        <f>Hoja1!A267</f>
        <v>219</v>
      </c>
      <c r="D1211" s="20">
        <f>Hoja1!B267</f>
        <v>2008</v>
      </c>
      <c r="E1211" s="293" t="str">
        <f>Hoja1!C267</f>
        <v xml:space="preserve"> BENJAMIN MORALES Y DORIS VALENCIA </v>
      </c>
      <c r="F1211" s="289" t="s">
        <v>249</v>
      </c>
      <c r="G1211" s="287" t="s">
        <v>249</v>
      </c>
      <c r="H1211" s="288" t="s">
        <v>250</v>
      </c>
    </row>
    <row r="1212" spans="1:8" hidden="1">
      <c r="A1212" s="220">
        <f t="shared" si="18"/>
        <v>1211</v>
      </c>
      <c r="B1212" s="221" t="s">
        <v>233</v>
      </c>
      <c r="C1212" s="20">
        <v>220</v>
      </c>
      <c r="D1212" s="20">
        <v>2008</v>
      </c>
      <c r="E1212" s="293" t="s">
        <v>797</v>
      </c>
      <c r="F1212" s="289" t="s">
        <v>245</v>
      </c>
      <c r="G1212" s="293" t="s">
        <v>274</v>
      </c>
      <c r="H1212" s="288" t="s">
        <v>247</v>
      </c>
    </row>
    <row r="1213" spans="1:8" hidden="1">
      <c r="A1213" s="220">
        <f t="shared" si="18"/>
        <v>1212</v>
      </c>
      <c r="B1213" s="221" t="s">
        <v>233</v>
      </c>
      <c r="C1213" s="20">
        <v>239</v>
      </c>
      <c r="D1213" s="20">
        <v>2007</v>
      </c>
      <c r="E1213" s="293" t="s">
        <v>798</v>
      </c>
      <c r="F1213" s="289" t="s">
        <v>245</v>
      </c>
      <c r="G1213" s="293" t="s">
        <v>274</v>
      </c>
      <c r="H1213" s="288" t="s">
        <v>247</v>
      </c>
    </row>
    <row r="1214" spans="1:8">
      <c r="A1214" s="220">
        <f t="shared" si="18"/>
        <v>1213</v>
      </c>
      <c r="B1214" s="221" t="s">
        <v>233</v>
      </c>
      <c r="C1214" s="20">
        <v>244</v>
      </c>
      <c r="D1214" s="20">
        <v>2007</v>
      </c>
      <c r="E1214" s="293" t="s">
        <v>799</v>
      </c>
      <c r="F1214" s="289" t="s">
        <v>249</v>
      </c>
      <c r="G1214" s="287" t="s">
        <v>249</v>
      </c>
      <c r="H1214" s="290" t="s">
        <v>250</v>
      </c>
    </row>
    <row r="1215" spans="1:8">
      <c r="A1215" s="220">
        <f t="shared" si="18"/>
        <v>1214</v>
      </c>
      <c r="B1215" s="289" t="s">
        <v>232</v>
      </c>
      <c r="C1215" s="292">
        <v>408</v>
      </c>
      <c r="D1215" s="292">
        <v>2015</v>
      </c>
      <c r="E1215" s="293" t="s">
        <v>800</v>
      </c>
      <c r="F1215" s="289" t="s">
        <v>249</v>
      </c>
      <c r="G1215" s="287" t="s">
        <v>249</v>
      </c>
      <c r="H1215" s="288" t="s">
        <v>250</v>
      </c>
    </row>
    <row r="1216" spans="1:8">
      <c r="A1216" s="220">
        <f t="shared" si="18"/>
        <v>1215</v>
      </c>
      <c r="B1216" s="221" t="s">
        <v>232</v>
      </c>
      <c r="C1216" s="20">
        <v>409</v>
      </c>
      <c r="D1216" s="20">
        <v>2015</v>
      </c>
      <c r="E1216" s="293" t="s">
        <v>314</v>
      </c>
      <c r="F1216" s="289" t="s">
        <v>249</v>
      </c>
      <c r="G1216" s="287" t="s">
        <v>249</v>
      </c>
      <c r="H1216" s="288" t="s">
        <v>250</v>
      </c>
    </row>
    <row r="1217" spans="1:8">
      <c r="A1217" s="220">
        <f t="shared" si="18"/>
        <v>1216</v>
      </c>
      <c r="B1217" s="221" t="s">
        <v>232</v>
      </c>
      <c r="C1217" s="20">
        <v>414</v>
      </c>
      <c r="D1217" s="20">
        <v>2015</v>
      </c>
      <c r="E1217" s="293" t="s">
        <v>801</v>
      </c>
      <c r="F1217" s="289" t="s">
        <v>249</v>
      </c>
      <c r="G1217" s="287" t="s">
        <v>249</v>
      </c>
      <c r="H1217" s="288" t="s">
        <v>250</v>
      </c>
    </row>
    <row r="1218" spans="1:8">
      <c r="A1218" s="220">
        <f t="shared" si="18"/>
        <v>1217</v>
      </c>
      <c r="B1218" s="289" t="s">
        <v>232</v>
      </c>
      <c r="C1218" s="292">
        <v>415</v>
      </c>
      <c r="D1218" s="292">
        <v>2105</v>
      </c>
      <c r="E1218" s="293" t="s">
        <v>674</v>
      </c>
      <c r="F1218" s="289" t="s">
        <v>249</v>
      </c>
      <c r="G1218" s="287" t="s">
        <v>249</v>
      </c>
      <c r="H1218" s="288" t="s">
        <v>250</v>
      </c>
    </row>
    <row r="1219" spans="1:8">
      <c r="A1219" s="220">
        <f t="shared" si="18"/>
        <v>1218</v>
      </c>
      <c r="B1219" s="289" t="s">
        <v>232</v>
      </c>
      <c r="C1219" s="20">
        <v>416</v>
      </c>
      <c r="D1219" s="20">
        <v>2015</v>
      </c>
      <c r="E1219" s="222" t="s">
        <v>506</v>
      </c>
      <c r="F1219" s="221" t="s">
        <v>249</v>
      </c>
      <c r="G1219" s="287" t="s">
        <v>249</v>
      </c>
      <c r="H1219" s="288" t="s">
        <v>250</v>
      </c>
    </row>
    <row r="1220" spans="1:8">
      <c r="A1220" s="220">
        <f t="shared" si="18"/>
        <v>1219</v>
      </c>
      <c r="B1220" s="289" t="s">
        <v>232</v>
      </c>
      <c r="C1220" s="292">
        <v>417</v>
      </c>
      <c r="D1220" s="292">
        <v>2015</v>
      </c>
      <c r="E1220" s="293" t="s">
        <v>802</v>
      </c>
      <c r="F1220" s="289" t="s">
        <v>249</v>
      </c>
      <c r="G1220" s="287" t="s">
        <v>249</v>
      </c>
      <c r="H1220" s="288" t="s">
        <v>250</v>
      </c>
    </row>
    <row r="1221" spans="1:8">
      <c r="A1221" s="2"/>
    </row>
    <row r="1222" spans="1:8">
      <c r="A1222" s="2"/>
    </row>
    <row r="1223" spans="1:8">
      <c r="A1223" s="2"/>
    </row>
    <row r="1224" spans="1:8">
      <c r="A1224" s="2"/>
    </row>
    <row r="1225" spans="1:8">
      <c r="A1225" s="2"/>
    </row>
    <row r="1226" spans="1:8">
      <c r="A1226" s="2"/>
    </row>
    <row r="1227" spans="1:8">
      <c r="A1227" s="2"/>
    </row>
    <row r="1228" spans="1:8">
      <c r="A1228" s="2"/>
    </row>
    <row r="1229" spans="1:8">
      <c r="A1229" s="2"/>
    </row>
    <row r="1230" spans="1:8">
      <c r="A1230" s="2"/>
    </row>
    <row r="1231" spans="1:8">
      <c r="A1231" s="2"/>
    </row>
    <row r="1232" spans="1:8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4">
      <c r="A1873" s="2"/>
    </row>
    <row r="1874" spans="1:4">
      <c r="A1874" s="2"/>
    </row>
    <row r="1875" spans="1:4">
      <c r="A1875" s="2"/>
    </row>
    <row r="1876" spans="1:4">
      <c r="A1876" s="2"/>
    </row>
    <row r="1877" spans="1:4">
      <c r="A1877" s="2"/>
    </row>
    <row r="1878" spans="1:4">
      <c r="A1878" s="2"/>
    </row>
    <row r="1879" spans="1:4">
      <c r="A1879" s="2"/>
    </row>
    <row r="1880" spans="1:4">
      <c r="A1880" s="2"/>
    </row>
    <row r="1881" spans="1:4">
      <c r="A1881" s="2"/>
    </row>
    <row r="1882" spans="1:4">
      <c r="A1882" s="2"/>
    </row>
    <row r="1883" spans="1:4">
      <c r="A1883" s="2"/>
    </row>
    <row r="1884" spans="1:4">
      <c r="A1884" s="2"/>
    </row>
    <row r="1885" spans="1:4">
      <c r="A1885" s="2"/>
    </row>
    <row r="1886" spans="1:4">
      <c r="A1886" s="2"/>
    </row>
    <row r="1887" spans="1:4">
      <c r="A1887" s="2"/>
      <c r="D1887" s="5"/>
    </row>
    <row r="1888" spans="1:4">
      <c r="A1888" s="2"/>
      <c r="D1888" s="5"/>
    </row>
    <row r="1889" spans="1:1">
      <c r="A1889" s="2"/>
    </row>
  </sheetData>
  <phoneticPr fontId="2" type="noConversion"/>
  <conditionalFormatting sqref="E2:E1220">
    <cfRule type="containsBlanks" dxfId="73" priority="23">
      <formula>LEN(TRIM(E2))=0</formula>
    </cfRule>
  </conditionalFormatting>
  <conditionalFormatting sqref="E580:E928">
    <cfRule type="containsBlanks" dxfId="72" priority="19">
      <formula>LEN(TRIM(E580))=0</formula>
    </cfRule>
  </conditionalFormatting>
  <conditionalFormatting sqref="E1150:E1218">
    <cfRule type="containsBlanks" dxfId="71" priority="16">
      <formula>LEN(TRIM(E1150))=0</formula>
    </cfRule>
  </conditionalFormatting>
  <conditionalFormatting sqref="G2:H1213 H1214:H1220">
    <cfRule type="containsBlanks" dxfId="70" priority="22">
      <formula>LEN(TRIM(G2))=0</formula>
    </cfRule>
  </conditionalFormatting>
  <conditionalFormatting sqref="H2:H1220">
    <cfRule type="colorScale" priority="24">
      <colorScale>
        <cfvo type="num" val="10"/>
        <cfvo type="num" val="11"/>
        <color rgb="FF00B050"/>
        <color rgb="FFFF0F09"/>
      </colorScale>
    </cfRule>
  </conditionalFormatting>
  <conditionalFormatting sqref="H1150:H1160">
    <cfRule type="colorScale" priority="18">
      <colorScale>
        <cfvo type="num" val="10"/>
        <cfvo type="num" val="11"/>
        <color rgb="FF00B050"/>
        <color rgb="FFFF0F09"/>
      </colorScale>
    </cfRule>
  </conditionalFormatting>
  <conditionalFormatting sqref="H1150:H1214">
    <cfRule type="containsBlanks" dxfId="69" priority="15">
      <formula>LEN(TRIM(H1150))=0</formula>
    </cfRule>
  </conditionalFormatting>
  <conditionalFormatting sqref="H1161:H1214">
    <cfRule type="colorScale" priority="17">
      <colorScale>
        <cfvo type="num" val="10"/>
        <cfvo type="num" val="11"/>
        <color rgb="FF00B050"/>
        <color rgb="FFFF0F09"/>
      </colorScale>
    </cfRule>
  </conditionalFormatting>
  <conditionalFormatting sqref="H1145">
    <cfRule type="containsBlanks" dxfId="68" priority="12">
      <formula>LEN(TRIM(H1145))=0</formula>
    </cfRule>
  </conditionalFormatting>
  <conditionalFormatting sqref="H1145">
    <cfRule type="colorScale" priority="13">
      <colorScale>
        <cfvo type="num" val="10"/>
        <cfvo type="num" val="11"/>
        <color rgb="FF00B050"/>
        <color rgb="FFFF0F09"/>
      </colorScale>
    </cfRule>
  </conditionalFormatting>
  <conditionalFormatting sqref="H1090 H1087 H1077 H1074 H1060 H1058 H1046 H1042 H1038 H1033 H1026 H1024 H1022 H1001 H993:H995 H983 H976 H958 H952 H940 H937:H938 H923 H915 H905 H876 H873 H866">
    <cfRule type="containsBlanks" dxfId="67" priority="10">
      <formula>LEN(TRIM(H866))=0</formula>
    </cfRule>
  </conditionalFormatting>
  <conditionalFormatting sqref="H993:H995 H1090 H1087 H1077 H1074 H1060 H1058 H1046 H1042 H1038 H1033 H1026 H1024 H1022 H1001 H937:H938 H983 H976 H958 H952 H940 H866 H923 H915 H905 H876 H873">
    <cfRule type="colorScale" priority="11">
      <colorScale>
        <cfvo type="num" val="10"/>
        <cfvo type="num" val="11"/>
        <color rgb="FF00B050"/>
        <color rgb="FFFF0F09"/>
      </colorScale>
    </cfRule>
  </conditionalFormatting>
  <conditionalFormatting sqref="H832 H828 H826 H813 H800 H785 H782 H778 H775:H776">
    <cfRule type="containsBlanks" dxfId="66" priority="8">
      <formula>LEN(TRIM(H775))=0</formula>
    </cfRule>
  </conditionalFormatting>
  <conditionalFormatting sqref="H775:H776 H832 H828 H826 H813 H800 H785 H782 H778">
    <cfRule type="colorScale" priority="9">
      <colorScale>
        <cfvo type="num" val="10"/>
        <cfvo type="num" val="11"/>
        <color rgb="FF00B050"/>
        <color rgb="FFFF0F09"/>
      </colorScale>
    </cfRule>
  </conditionalFormatting>
  <conditionalFormatting sqref="H762 H741 H737 H734 H724 H721 H713 H709 H706:H707 H700">
    <cfRule type="containsBlanks" dxfId="65" priority="6">
      <formula>LEN(TRIM(H700))=0</formula>
    </cfRule>
  </conditionalFormatting>
  <conditionalFormatting sqref="H706:H707 H762 H741 H737 H734 H724 H721 H713 H709 H700">
    <cfRule type="colorScale" priority="7">
      <colorScale>
        <cfvo type="num" val="10"/>
        <cfvo type="num" val="11"/>
        <color rgb="FF00B050"/>
        <color rgb="FFFF0F09"/>
      </colorScale>
    </cfRule>
  </conditionalFormatting>
  <conditionalFormatting sqref="H468 H460 H455:H456 H450:H451 H442 H423 H418 H401">
    <cfRule type="containsBlanks" dxfId="64" priority="4">
      <formula>LEN(TRIM(H401))=0</formula>
    </cfRule>
  </conditionalFormatting>
  <conditionalFormatting sqref="H455:H456 H468 H460 H450:H451 H401 H442 H423 H418">
    <cfRule type="colorScale" priority="5">
      <colorScale>
        <cfvo type="num" val="10"/>
        <cfvo type="num" val="11"/>
        <color rgb="FF00B050"/>
        <color rgb="FFFF0F09"/>
      </colorScale>
    </cfRule>
  </conditionalFormatting>
  <conditionalFormatting sqref="H261 H256 H252 H249 H200 H190 H183:H185 H175 H173 H168:H169 H162 H158 H154 H150">
    <cfRule type="containsBlanks" dxfId="63" priority="2">
      <formula>LEN(TRIM(H150))=0</formula>
    </cfRule>
  </conditionalFormatting>
  <conditionalFormatting sqref="H183:H185 H261 H256 H252 H249 H200 H190 H168:H169 H175 H173 H150 H162 H158 H154">
    <cfRule type="colorScale" priority="3">
      <colorScale>
        <cfvo type="num" val="10"/>
        <cfvo type="num" val="11"/>
        <color rgb="FF00B050"/>
        <color rgb="FFFF0F09"/>
      </colorScale>
    </cfRule>
  </conditionalFormatting>
  <conditionalFormatting sqref="G1214:G1220">
    <cfRule type="containsBlanks" dxfId="62" priority="1">
      <formula>LEN(TRIM(G1214))=0</formula>
    </cfRule>
  </conditionalFormatting>
  <dataValidations count="1">
    <dataValidation allowBlank="1" showInputMessage="1" showErrorMessage="1" sqref="B1 H1:H1048576 A1:A1048576 F1:G1220" xr:uid="{5930F3D4-35BE-4ADF-A8FC-4AF6CCAC6B45}"/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C7FD93-1CA3-426A-B450-29A0A9C8E7CB}">
          <x14:formula1>
            <xm:f>'Elementos Lista'!$A$2:$A$4</xm:f>
          </x14:formula1>
          <xm:sqref>B1221:B1048576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1BFE-409F-4713-AA9E-DEF6D93569F4}">
  <dimension ref="A1:V200"/>
  <sheetViews>
    <sheetView workbookViewId="0">
      <pane ySplit="1" topLeftCell="A56" activePane="bottomLeft" state="frozen"/>
      <selection pane="bottomLeft" activeCell="E8" sqref="E8"/>
    </sheetView>
  </sheetViews>
  <sheetFormatPr defaultColWidth="9.140625" defaultRowHeight="15"/>
  <cols>
    <col min="1" max="1" width="11.5703125" customWidth="1"/>
    <col min="2" max="2" width="16.85546875" customWidth="1"/>
    <col min="3" max="3" width="13" customWidth="1"/>
    <col min="4" max="4" width="13.5703125" customWidth="1"/>
    <col min="5" max="5" width="57.7109375" bestFit="1" customWidth="1"/>
    <col min="6" max="6" width="24" bestFit="1" customWidth="1"/>
    <col min="7" max="7" width="14.28515625" customWidth="1"/>
    <col min="8" max="8" width="15.42578125" customWidth="1"/>
    <col min="9" max="9" width="9.28515625" customWidth="1"/>
    <col min="10" max="10" width="13.5703125" customWidth="1"/>
    <col min="11" max="11" width="12.5703125" customWidth="1"/>
    <col min="12" max="12" width="10.85546875" customWidth="1"/>
    <col min="13" max="13" width="10" customWidth="1"/>
    <col min="14" max="14" width="11.5703125" customWidth="1"/>
    <col min="15" max="15" width="21.5703125" customWidth="1"/>
    <col min="16" max="16" width="12.5703125" customWidth="1"/>
    <col min="17" max="17" width="9.140625" bestFit="1" customWidth="1"/>
    <col min="18" max="18" width="9.5703125" customWidth="1"/>
    <col min="19" max="19" width="15.140625" customWidth="1"/>
    <col min="20" max="20" width="12.7109375" customWidth="1"/>
    <col min="21" max="21" width="26.140625" style="223" customWidth="1"/>
    <col min="22" max="22" width="46.42578125" bestFit="1" customWidth="1"/>
  </cols>
  <sheetData>
    <row r="1" spans="1:22" ht="24.75">
      <c r="A1" s="295" t="s">
        <v>237</v>
      </c>
      <c r="B1" s="294" t="s">
        <v>229</v>
      </c>
      <c r="C1" s="294" t="s">
        <v>238</v>
      </c>
      <c r="D1" s="294" t="s">
        <v>239</v>
      </c>
      <c r="E1" s="216" t="s">
        <v>240</v>
      </c>
      <c r="F1" s="217" t="s">
        <v>803</v>
      </c>
      <c r="G1" s="295" t="s">
        <v>804</v>
      </c>
      <c r="H1" s="294" t="s">
        <v>805</v>
      </c>
      <c r="I1" s="294" t="s">
        <v>806</v>
      </c>
      <c r="J1" s="294" t="s">
        <v>807</v>
      </c>
      <c r="K1" s="294" t="s">
        <v>808</v>
      </c>
      <c r="L1" s="294" t="s">
        <v>809</v>
      </c>
      <c r="M1" s="215" t="s">
        <v>810</v>
      </c>
      <c r="N1" s="294" t="s">
        <v>811</v>
      </c>
      <c r="O1" s="294" t="s">
        <v>812</v>
      </c>
      <c r="P1" s="296" t="s">
        <v>813</v>
      </c>
      <c r="Q1" s="218" t="s">
        <v>814</v>
      </c>
      <c r="R1" s="294" t="s">
        <v>241</v>
      </c>
      <c r="S1" s="294" t="s">
        <v>242</v>
      </c>
      <c r="T1" s="297" t="s">
        <v>243</v>
      </c>
      <c r="U1" s="226" t="s">
        <v>815</v>
      </c>
      <c r="V1" s="226" t="s">
        <v>816</v>
      </c>
    </row>
    <row r="2" spans="1:22" ht="60">
      <c r="A2" s="234">
        <v>1</v>
      </c>
      <c r="B2" s="299" t="s">
        <v>231</v>
      </c>
      <c r="C2" s="235">
        <v>15</v>
      </c>
      <c r="D2" s="235">
        <v>1993</v>
      </c>
      <c r="E2" s="236" t="s">
        <v>244</v>
      </c>
      <c r="F2" s="237" t="s">
        <v>817</v>
      </c>
      <c r="G2" s="238">
        <v>34135</v>
      </c>
      <c r="H2" s="239"/>
      <c r="I2" s="240">
        <v>37722</v>
      </c>
      <c r="J2" s="239" t="s">
        <v>818</v>
      </c>
      <c r="K2" s="239"/>
      <c r="L2" s="239"/>
      <c r="M2" s="239" t="s">
        <v>818</v>
      </c>
      <c r="N2" s="240">
        <v>37798</v>
      </c>
      <c r="O2" s="299" t="s">
        <v>819</v>
      </c>
      <c r="P2" s="241">
        <v>45364</v>
      </c>
      <c r="Q2" s="298">
        <f ca="1">'Elementos Lista'!$M$3-Tabla3[[#This Row],[Fecha estado actual]]</f>
        <v>21</v>
      </c>
      <c r="R2" s="299" t="s">
        <v>245</v>
      </c>
      <c r="S2" s="242" t="s">
        <v>246</v>
      </c>
      <c r="T2" s="243" t="s">
        <v>247</v>
      </c>
      <c r="U2" s="244" t="s">
        <v>820</v>
      </c>
      <c r="V2" s="227" t="s">
        <v>821</v>
      </c>
    </row>
    <row r="3" spans="1:22" ht="36">
      <c r="A3" s="234">
        <v>3</v>
      </c>
      <c r="B3" s="299" t="s">
        <v>231</v>
      </c>
      <c r="C3" s="235">
        <v>61</v>
      </c>
      <c r="D3" s="235">
        <v>1996</v>
      </c>
      <c r="E3" s="236" t="s">
        <v>251</v>
      </c>
      <c r="F3" s="245" t="s">
        <v>822</v>
      </c>
      <c r="G3" s="238">
        <v>35353</v>
      </c>
      <c r="H3" s="239"/>
      <c r="I3" s="240">
        <v>37722</v>
      </c>
      <c r="J3" s="239" t="s">
        <v>818</v>
      </c>
      <c r="K3" s="239"/>
      <c r="L3" s="239"/>
      <c r="M3" s="239" t="s">
        <v>818</v>
      </c>
      <c r="N3" s="240">
        <v>37798</v>
      </c>
      <c r="O3" s="299" t="s">
        <v>819</v>
      </c>
      <c r="P3" s="241">
        <v>45363</v>
      </c>
      <c r="Q3" s="298">
        <f ca="1">'Elementos Lista'!$M$3-Tabla3[[#This Row],[Fecha estado actual]]</f>
        <v>22</v>
      </c>
      <c r="R3" s="299" t="s">
        <v>245</v>
      </c>
      <c r="S3" s="242" t="s">
        <v>246</v>
      </c>
      <c r="T3" s="243" t="s">
        <v>247</v>
      </c>
      <c r="U3" s="244" t="s">
        <v>823</v>
      </c>
      <c r="V3" s="227" t="s">
        <v>824</v>
      </c>
    </row>
    <row r="4" spans="1:22" ht="48.75">
      <c r="A4" s="246">
        <v>4</v>
      </c>
      <c r="B4" s="300" t="s">
        <v>231</v>
      </c>
      <c r="C4" s="248">
        <v>124</v>
      </c>
      <c r="D4" s="248">
        <v>1998</v>
      </c>
      <c r="E4" s="249" t="s">
        <v>252</v>
      </c>
      <c r="F4" s="250" t="s">
        <v>825</v>
      </c>
      <c r="G4" s="251">
        <v>35951</v>
      </c>
      <c r="H4" s="252"/>
      <c r="I4" s="253">
        <v>37760</v>
      </c>
      <c r="J4" s="252" t="s">
        <v>818</v>
      </c>
      <c r="K4" s="252"/>
      <c r="L4" s="252"/>
      <c r="M4" s="252"/>
      <c r="N4" s="252"/>
      <c r="O4" s="300" t="s">
        <v>826</v>
      </c>
      <c r="P4" s="254">
        <v>45231</v>
      </c>
      <c r="Q4" s="298">
        <f ca="1">'Elementos Lista'!$M$3-Tabla3[[#This Row],[Fecha estado actual]]</f>
        <v>154</v>
      </c>
      <c r="R4" s="300" t="s">
        <v>245</v>
      </c>
      <c r="S4" s="255" t="s">
        <v>246</v>
      </c>
      <c r="T4" s="256" t="s">
        <v>247</v>
      </c>
      <c r="U4" s="257" t="s">
        <v>827</v>
      </c>
      <c r="V4" s="227" t="s">
        <v>828</v>
      </c>
    </row>
    <row r="5" spans="1:22">
      <c r="A5" s="234">
        <v>5</v>
      </c>
      <c r="B5" s="299" t="s">
        <v>233</v>
      </c>
      <c r="C5" s="235">
        <v>86</v>
      </c>
      <c r="D5" s="235">
        <v>1998</v>
      </c>
      <c r="E5" s="236" t="s">
        <v>280</v>
      </c>
      <c r="F5" s="239" t="s">
        <v>829</v>
      </c>
      <c r="G5" s="240">
        <v>35884</v>
      </c>
      <c r="H5" s="239"/>
      <c r="I5" s="239"/>
      <c r="J5" s="239"/>
      <c r="K5" s="239" t="s">
        <v>818</v>
      </c>
      <c r="L5" s="239" t="s">
        <v>818</v>
      </c>
      <c r="M5" s="239"/>
      <c r="N5" s="239"/>
      <c r="O5" s="299" t="s">
        <v>830</v>
      </c>
      <c r="P5" s="241">
        <v>45307</v>
      </c>
      <c r="Q5" s="298">
        <f ca="1">'Elementos Lista'!$M$3-Tabla3[[#This Row],[Fecha estado actual]]</f>
        <v>78</v>
      </c>
      <c r="R5" s="299" t="s">
        <v>245</v>
      </c>
      <c r="S5" s="242" t="s">
        <v>274</v>
      </c>
      <c r="T5" s="243" t="s">
        <v>247</v>
      </c>
      <c r="U5" s="258"/>
      <c r="V5" s="228" t="s">
        <v>831</v>
      </c>
    </row>
    <row r="6" spans="1:22" ht="24.75">
      <c r="A6" s="246">
        <v>6</v>
      </c>
      <c r="B6" s="300" t="s">
        <v>231</v>
      </c>
      <c r="C6" s="248">
        <v>48</v>
      </c>
      <c r="D6" s="248">
        <v>1999</v>
      </c>
      <c r="E6" s="249" t="s">
        <v>253</v>
      </c>
      <c r="F6" s="259" t="s">
        <v>832</v>
      </c>
      <c r="G6" s="251">
        <v>36304</v>
      </c>
      <c r="H6" s="253">
        <v>36396</v>
      </c>
      <c r="I6" s="253">
        <v>44775</v>
      </c>
      <c r="J6" s="252"/>
      <c r="K6" s="252"/>
      <c r="L6" s="252"/>
      <c r="M6" s="252"/>
      <c r="N6" s="252"/>
      <c r="O6" s="300" t="s">
        <v>833</v>
      </c>
      <c r="P6" s="254">
        <v>45377</v>
      </c>
      <c r="Q6" s="298">
        <f ca="1">'Elementos Lista'!$M$3-Tabla3[[#This Row],[Fecha estado actual]]</f>
        <v>8</v>
      </c>
      <c r="R6" s="300" t="s">
        <v>245</v>
      </c>
      <c r="S6" s="255" t="s">
        <v>246</v>
      </c>
      <c r="T6" s="256" t="s">
        <v>247</v>
      </c>
      <c r="U6" s="257" t="s">
        <v>834</v>
      </c>
      <c r="V6" s="227" t="s">
        <v>835</v>
      </c>
    </row>
    <row r="7" spans="1:22">
      <c r="A7" s="234">
        <v>8</v>
      </c>
      <c r="B7" s="299" t="s">
        <v>231</v>
      </c>
      <c r="C7" s="235">
        <v>6</v>
      </c>
      <c r="D7" s="235">
        <v>2000</v>
      </c>
      <c r="E7" s="236" t="s">
        <v>255</v>
      </c>
      <c r="F7" s="260" t="s">
        <v>836</v>
      </c>
      <c r="G7" s="238">
        <v>36603</v>
      </c>
      <c r="H7" s="240">
        <v>45223</v>
      </c>
      <c r="I7" s="239"/>
      <c r="J7" s="239"/>
      <c r="K7" s="239"/>
      <c r="L7" s="239"/>
      <c r="M7" s="239" t="s">
        <v>818</v>
      </c>
      <c r="N7" s="240">
        <v>40170</v>
      </c>
      <c r="O7" s="299" t="s">
        <v>837</v>
      </c>
      <c r="P7" s="241">
        <v>45244</v>
      </c>
      <c r="Q7" s="298">
        <f ca="1">'Elementos Lista'!$M$3-Tabla3[[#This Row],[Fecha estado actual]]</f>
        <v>141</v>
      </c>
      <c r="R7" s="299" t="s">
        <v>245</v>
      </c>
      <c r="S7" s="242" t="s">
        <v>246</v>
      </c>
      <c r="T7" s="256" t="s">
        <v>247</v>
      </c>
      <c r="U7" s="258"/>
      <c r="V7" s="227" t="s">
        <v>838</v>
      </c>
    </row>
    <row r="8" spans="1:22" ht="120.75">
      <c r="A8" s="246">
        <v>9</v>
      </c>
      <c r="B8" s="300" t="s">
        <v>231</v>
      </c>
      <c r="C8" s="248">
        <v>21</v>
      </c>
      <c r="D8" s="248">
        <v>2000</v>
      </c>
      <c r="E8" s="249" t="s">
        <v>256</v>
      </c>
      <c r="F8" s="260" t="s">
        <v>839</v>
      </c>
      <c r="G8" s="251">
        <v>36667</v>
      </c>
      <c r="H8" s="252"/>
      <c r="I8" s="252"/>
      <c r="J8" s="252"/>
      <c r="K8" s="252"/>
      <c r="L8" s="252"/>
      <c r="M8" s="252" t="s">
        <v>818</v>
      </c>
      <c r="N8" s="253">
        <v>39862</v>
      </c>
      <c r="O8" s="299" t="s">
        <v>840</v>
      </c>
      <c r="P8" s="254">
        <v>45077</v>
      </c>
      <c r="Q8" s="298">
        <f ca="1">'Elementos Lista'!$M$3-Tabla3[[#This Row],[Fecha estado actual]]</f>
        <v>308</v>
      </c>
      <c r="R8" s="300" t="s">
        <v>245</v>
      </c>
      <c r="S8" s="255" t="s">
        <v>246</v>
      </c>
      <c r="T8" s="256" t="s">
        <v>247</v>
      </c>
      <c r="U8" s="230" t="s">
        <v>841</v>
      </c>
      <c r="V8" s="228" t="s">
        <v>842</v>
      </c>
    </row>
    <row r="9" spans="1:22" ht="48.75">
      <c r="A9" s="234">
        <v>11</v>
      </c>
      <c r="B9" s="299" t="s">
        <v>231</v>
      </c>
      <c r="C9" s="235">
        <v>11</v>
      </c>
      <c r="D9" s="235">
        <v>2001</v>
      </c>
      <c r="E9" s="236" t="s">
        <v>258</v>
      </c>
      <c r="F9" s="260" t="s">
        <v>843</v>
      </c>
      <c r="G9" s="238">
        <v>36971</v>
      </c>
      <c r="H9" s="239"/>
      <c r="I9" s="240">
        <v>41631</v>
      </c>
      <c r="J9" s="239"/>
      <c r="K9" s="239"/>
      <c r="L9" s="239"/>
      <c r="M9" s="239" t="s">
        <v>818</v>
      </c>
      <c r="N9" s="240">
        <v>41317</v>
      </c>
      <c r="O9" s="299" t="s">
        <v>826</v>
      </c>
      <c r="P9" s="241">
        <v>45266</v>
      </c>
      <c r="Q9" s="298">
        <f ca="1">'Elementos Lista'!$M$3-Tabla3[[#This Row],[Fecha estado actual]]</f>
        <v>119</v>
      </c>
      <c r="R9" s="299" t="s">
        <v>245</v>
      </c>
      <c r="S9" s="242" t="s">
        <v>246</v>
      </c>
      <c r="T9" s="256" t="s">
        <v>247</v>
      </c>
      <c r="U9" s="261" t="s">
        <v>844</v>
      </c>
      <c r="V9" s="227" t="s">
        <v>845</v>
      </c>
    </row>
    <row r="10" spans="1:22">
      <c r="A10" s="234">
        <v>14</v>
      </c>
      <c r="B10" s="299" t="s">
        <v>231</v>
      </c>
      <c r="C10" s="235">
        <v>1</v>
      </c>
      <c r="D10" s="235">
        <v>2002</v>
      </c>
      <c r="E10" s="236" t="s">
        <v>260</v>
      </c>
      <c r="F10" s="245" t="s">
        <v>846</v>
      </c>
      <c r="G10" s="238">
        <v>37260</v>
      </c>
      <c r="H10" s="239"/>
      <c r="I10" s="240">
        <v>39359</v>
      </c>
      <c r="J10" s="239" t="s">
        <v>818</v>
      </c>
      <c r="K10" s="239"/>
      <c r="L10" s="239"/>
      <c r="M10" s="239"/>
      <c r="N10" s="240">
        <v>40016</v>
      </c>
      <c r="O10" s="299" t="s">
        <v>826</v>
      </c>
      <c r="P10" s="241">
        <v>45148</v>
      </c>
      <c r="Q10" s="298">
        <f ca="1">'Elementos Lista'!$M$3-Tabla3[[#This Row],[Fecha estado actual]]</f>
        <v>237</v>
      </c>
      <c r="R10" s="299" t="s">
        <v>245</v>
      </c>
      <c r="S10" s="242" t="s">
        <v>246</v>
      </c>
      <c r="T10" s="243" t="s">
        <v>247</v>
      </c>
      <c r="U10" s="258"/>
      <c r="V10" s="227" t="s">
        <v>847</v>
      </c>
    </row>
    <row r="11" spans="1:22">
      <c r="A11" s="234">
        <v>19</v>
      </c>
      <c r="B11" s="299" t="s">
        <v>231</v>
      </c>
      <c r="C11" s="235">
        <v>8</v>
      </c>
      <c r="D11" s="235">
        <v>2004</v>
      </c>
      <c r="E11" s="236" t="s">
        <v>264</v>
      </c>
      <c r="F11" s="250" t="s">
        <v>848</v>
      </c>
      <c r="G11" s="238">
        <v>38259</v>
      </c>
      <c r="H11" s="240">
        <v>38892</v>
      </c>
      <c r="I11" s="240">
        <v>39342</v>
      </c>
      <c r="J11" s="239" t="s">
        <v>849</v>
      </c>
      <c r="K11" s="239"/>
      <c r="L11" s="239"/>
      <c r="M11" s="239" t="s">
        <v>818</v>
      </c>
      <c r="N11" s="240">
        <v>39326</v>
      </c>
      <c r="O11" s="299" t="s">
        <v>826</v>
      </c>
      <c r="P11" s="241">
        <v>45363</v>
      </c>
      <c r="Q11" s="298">
        <f ca="1">'Elementos Lista'!$M$3-Tabla3[[#This Row],[Fecha estado actual]]</f>
        <v>22</v>
      </c>
      <c r="R11" s="299" t="s">
        <v>245</v>
      </c>
      <c r="S11" s="242" t="s">
        <v>246</v>
      </c>
      <c r="T11" s="243" t="s">
        <v>247</v>
      </c>
      <c r="U11" s="261"/>
      <c r="V11" s="227" t="s">
        <v>850</v>
      </c>
    </row>
    <row r="12" spans="1:22">
      <c r="A12" s="246">
        <v>20</v>
      </c>
      <c r="B12" s="300" t="s">
        <v>233</v>
      </c>
      <c r="C12" s="248">
        <v>7</v>
      </c>
      <c r="D12" s="248">
        <v>2004</v>
      </c>
      <c r="E12" s="249" t="s">
        <v>297</v>
      </c>
      <c r="F12" s="252" t="s">
        <v>851</v>
      </c>
      <c r="G12" s="253">
        <v>38190</v>
      </c>
      <c r="H12" s="252"/>
      <c r="I12" s="252"/>
      <c r="J12" s="252"/>
      <c r="K12" s="252"/>
      <c r="L12" s="252"/>
      <c r="M12" s="252"/>
      <c r="N12" s="252"/>
      <c r="O12" s="300" t="s">
        <v>826</v>
      </c>
      <c r="P12" s="254">
        <v>45209</v>
      </c>
      <c r="Q12" s="298">
        <f ca="1">'Elementos Lista'!$M$3-Tabla3[[#This Row],[Fecha estado actual]]</f>
        <v>176</v>
      </c>
      <c r="R12" s="300" t="s">
        <v>245</v>
      </c>
      <c r="S12" s="255" t="s">
        <v>274</v>
      </c>
      <c r="T12" s="262" t="s">
        <v>247</v>
      </c>
      <c r="U12" s="263"/>
      <c r="V12" s="228" t="s">
        <v>852</v>
      </c>
    </row>
    <row r="13" spans="1:22">
      <c r="A13" s="234">
        <v>21</v>
      </c>
      <c r="B13" s="299" t="s">
        <v>233</v>
      </c>
      <c r="C13" s="235">
        <v>12</v>
      </c>
      <c r="D13" s="235">
        <v>2004</v>
      </c>
      <c r="E13" s="236" t="s">
        <v>308</v>
      </c>
      <c r="F13" s="252" t="s">
        <v>853</v>
      </c>
      <c r="G13" s="240">
        <v>38216</v>
      </c>
      <c r="H13" s="239"/>
      <c r="I13" s="240">
        <v>41661</v>
      </c>
      <c r="J13" s="239"/>
      <c r="K13" s="239" t="s">
        <v>818</v>
      </c>
      <c r="L13" s="239"/>
      <c r="M13" s="239"/>
      <c r="N13" s="239"/>
      <c r="O13" s="299" t="s">
        <v>854</v>
      </c>
      <c r="P13" s="241">
        <v>45202</v>
      </c>
      <c r="Q13" s="298">
        <f ca="1">'Elementos Lista'!$M$3-Tabla3[[#This Row],[Fecha estado actual]]</f>
        <v>183</v>
      </c>
      <c r="R13" s="299" t="s">
        <v>245</v>
      </c>
      <c r="S13" s="242" t="s">
        <v>274</v>
      </c>
      <c r="T13" s="243" t="s">
        <v>247</v>
      </c>
      <c r="U13" s="258"/>
      <c r="V13" s="228" t="s">
        <v>855</v>
      </c>
    </row>
    <row r="14" spans="1:22">
      <c r="A14" s="246">
        <v>22</v>
      </c>
      <c r="B14" s="300" t="s">
        <v>233</v>
      </c>
      <c r="C14" s="248">
        <v>14</v>
      </c>
      <c r="D14" s="248">
        <v>2004</v>
      </c>
      <c r="E14" s="249" t="s">
        <v>315</v>
      </c>
      <c r="F14" s="252" t="s">
        <v>856</v>
      </c>
      <c r="G14" s="253">
        <v>38237</v>
      </c>
      <c r="H14" s="252"/>
      <c r="I14" s="252"/>
      <c r="J14" s="252"/>
      <c r="K14" s="252" t="s">
        <v>818</v>
      </c>
      <c r="L14" s="252" t="s">
        <v>818</v>
      </c>
      <c r="M14" s="252"/>
      <c r="N14" s="252"/>
      <c r="O14" s="300" t="s">
        <v>830</v>
      </c>
      <c r="P14" s="254">
        <v>45244</v>
      </c>
      <c r="Q14" s="298">
        <f ca="1">'Elementos Lista'!$M$3-Tabla3[[#This Row],[Fecha estado actual]]</f>
        <v>141</v>
      </c>
      <c r="R14" s="300" t="s">
        <v>245</v>
      </c>
      <c r="S14" s="242" t="s">
        <v>274</v>
      </c>
      <c r="T14" s="256" t="s">
        <v>247</v>
      </c>
      <c r="U14" s="263"/>
      <c r="V14" s="228" t="s">
        <v>857</v>
      </c>
    </row>
    <row r="15" spans="1:22" ht="24.75">
      <c r="A15" s="234">
        <v>23</v>
      </c>
      <c r="B15" s="299" t="s">
        <v>231</v>
      </c>
      <c r="C15" s="235">
        <v>2</v>
      </c>
      <c r="D15" s="235">
        <v>2005</v>
      </c>
      <c r="E15" s="236" t="s">
        <v>267</v>
      </c>
      <c r="F15" s="264" t="s">
        <v>858</v>
      </c>
      <c r="G15" s="238">
        <v>38499</v>
      </c>
      <c r="H15" s="239"/>
      <c r="I15" s="239"/>
      <c r="J15" s="239"/>
      <c r="K15" s="239"/>
      <c r="L15" s="239"/>
      <c r="M15" s="239" t="s">
        <v>818</v>
      </c>
      <c r="N15" s="240">
        <v>44785</v>
      </c>
      <c r="O15" s="299" t="s">
        <v>826</v>
      </c>
      <c r="P15" s="241">
        <v>45147</v>
      </c>
      <c r="Q15" s="298">
        <f ca="1">'Elementos Lista'!$M$3-Tabla3[[#This Row],[Fecha estado actual]]</f>
        <v>238</v>
      </c>
      <c r="R15" s="299" t="s">
        <v>245</v>
      </c>
      <c r="S15" s="242" t="s">
        <v>246</v>
      </c>
      <c r="T15" s="256" t="s">
        <v>247</v>
      </c>
      <c r="U15" s="261" t="s">
        <v>859</v>
      </c>
      <c r="V15" s="227" t="s">
        <v>860</v>
      </c>
    </row>
    <row r="16" spans="1:22" ht="24.75">
      <c r="A16" s="234">
        <v>25</v>
      </c>
      <c r="B16" s="299" t="s">
        <v>233</v>
      </c>
      <c r="C16" s="235">
        <v>45</v>
      </c>
      <c r="D16" s="235">
        <v>2005</v>
      </c>
      <c r="E16" s="236" t="s">
        <v>390</v>
      </c>
      <c r="F16" s="239" t="s">
        <v>861</v>
      </c>
      <c r="G16" s="240">
        <v>38492</v>
      </c>
      <c r="H16" s="239"/>
      <c r="I16" s="239"/>
      <c r="J16" s="239" t="s">
        <v>818</v>
      </c>
      <c r="K16" s="239"/>
      <c r="L16" s="239"/>
      <c r="M16" s="239" t="s">
        <v>818</v>
      </c>
      <c r="N16" s="240">
        <v>39770</v>
      </c>
      <c r="O16" s="299" t="s">
        <v>819</v>
      </c>
      <c r="P16" s="241">
        <v>44970</v>
      </c>
      <c r="Q16" s="298">
        <f ca="1">'Elementos Lista'!$M$3-Tabla3[[#This Row],[Fecha estado actual]]</f>
        <v>415</v>
      </c>
      <c r="R16" s="299" t="s">
        <v>245</v>
      </c>
      <c r="S16" s="242" t="s">
        <v>274</v>
      </c>
      <c r="T16" s="243" t="s">
        <v>247</v>
      </c>
      <c r="U16" s="261" t="s">
        <v>862</v>
      </c>
      <c r="V16" s="231" t="s">
        <v>863</v>
      </c>
    </row>
    <row r="17" spans="1:22">
      <c r="A17" s="234">
        <v>29</v>
      </c>
      <c r="B17" s="299" t="s">
        <v>233</v>
      </c>
      <c r="C17" s="235">
        <v>87</v>
      </c>
      <c r="D17" s="235">
        <v>2005</v>
      </c>
      <c r="E17" s="236" t="s">
        <v>440</v>
      </c>
      <c r="F17" s="252" t="s">
        <v>864</v>
      </c>
      <c r="G17" s="240">
        <v>38607</v>
      </c>
      <c r="H17" s="239"/>
      <c r="I17" s="239"/>
      <c r="J17" s="239"/>
      <c r="K17" s="239" t="s">
        <v>818</v>
      </c>
      <c r="L17" s="239" t="s">
        <v>818</v>
      </c>
      <c r="M17" s="239"/>
      <c r="N17" s="239"/>
      <c r="O17" s="299" t="s">
        <v>830</v>
      </c>
      <c r="P17" s="241">
        <v>45244</v>
      </c>
      <c r="Q17" s="298">
        <f ca="1">'Elementos Lista'!$M$3-Tabla3[[#This Row],[Fecha estado actual]]</f>
        <v>141</v>
      </c>
      <c r="R17" s="299" t="s">
        <v>245</v>
      </c>
      <c r="S17" s="242" t="s">
        <v>274</v>
      </c>
      <c r="T17" s="256" t="s">
        <v>247</v>
      </c>
      <c r="U17" s="258"/>
      <c r="V17" s="228" t="s">
        <v>865</v>
      </c>
    </row>
    <row r="18" spans="1:22" ht="36.75">
      <c r="A18" s="246">
        <v>30</v>
      </c>
      <c r="B18" s="300" t="s">
        <v>233</v>
      </c>
      <c r="C18" s="248">
        <v>88</v>
      </c>
      <c r="D18" s="248">
        <v>2005</v>
      </c>
      <c r="E18" s="249" t="s">
        <v>443</v>
      </c>
      <c r="F18" s="252" t="s">
        <v>866</v>
      </c>
      <c r="G18" s="253">
        <v>38608</v>
      </c>
      <c r="H18" s="252"/>
      <c r="I18" s="252"/>
      <c r="J18" s="252"/>
      <c r="K18" s="252" t="s">
        <v>818</v>
      </c>
      <c r="L18" s="252" t="s">
        <v>818</v>
      </c>
      <c r="M18" s="252" t="s">
        <v>818</v>
      </c>
      <c r="N18" s="253">
        <v>41996</v>
      </c>
      <c r="O18" s="299" t="s">
        <v>867</v>
      </c>
      <c r="P18" s="254">
        <v>45006</v>
      </c>
      <c r="Q18" s="298">
        <f ca="1">'Elementos Lista'!$M$3-Tabla3[[#This Row],[Fecha estado actual]]</f>
        <v>379</v>
      </c>
      <c r="R18" s="300" t="s">
        <v>245</v>
      </c>
      <c r="S18" s="255" t="s">
        <v>274</v>
      </c>
      <c r="T18" s="256" t="s">
        <v>247</v>
      </c>
      <c r="U18" s="257" t="s">
        <v>868</v>
      </c>
      <c r="V18" s="228" t="s">
        <v>869</v>
      </c>
    </row>
    <row r="19" spans="1:22" ht="36.75">
      <c r="A19" s="234">
        <v>34</v>
      </c>
      <c r="B19" s="299" t="s">
        <v>231</v>
      </c>
      <c r="C19" s="235">
        <v>1</v>
      </c>
      <c r="D19" s="235">
        <v>2006</v>
      </c>
      <c r="E19" s="236" t="s">
        <v>276</v>
      </c>
      <c r="F19" s="259" t="s">
        <v>870</v>
      </c>
      <c r="G19" s="238">
        <v>39002</v>
      </c>
      <c r="H19" s="239"/>
      <c r="I19" s="239"/>
      <c r="J19" s="239"/>
      <c r="K19" s="239"/>
      <c r="L19" s="239"/>
      <c r="M19" s="239" t="s">
        <v>818</v>
      </c>
      <c r="N19" s="240">
        <v>39847</v>
      </c>
      <c r="O19" s="299" t="s">
        <v>840</v>
      </c>
      <c r="P19" s="241">
        <v>45084</v>
      </c>
      <c r="Q19" s="298">
        <f ca="1">'Elementos Lista'!$M$3-Tabla3[[#This Row],[Fecha estado actual]]</f>
        <v>301</v>
      </c>
      <c r="R19" s="299" t="s">
        <v>245</v>
      </c>
      <c r="S19" s="242" t="s">
        <v>246</v>
      </c>
      <c r="T19" s="256" t="s">
        <v>247</v>
      </c>
      <c r="U19" s="261" t="s">
        <v>871</v>
      </c>
      <c r="V19" s="227" t="s">
        <v>872</v>
      </c>
    </row>
    <row r="20" spans="1:22" ht="96.75">
      <c r="A20" s="246">
        <v>36</v>
      </c>
      <c r="B20" s="300" t="s">
        <v>232</v>
      </c>
      <c r="C20" s="248">
        <v>40</v>
      </c>
      <c r="D20" s="248">
        <v>2006</v>
      </c>
      <c r="E20" s="249" t="s">
        <v>314</v>
      </c>
      <c r="F20" s="265" t="s">
        <v>873</v>
      </c>
      <c r="G20" s="253">
        <v>38945</v>
      </c>
      <c r="H20" s="252"/>
      <c r="I20" s="253">
        <v>41662</v>
      </c>
      <c r="J20" s="252"/>
      <c r="K20" s="252" t="s">
        <v>818</v>
      </c>
      <c r="L20" s="252"/>
      <c r="M20" s="252"/>
      <c r="N20" s="252"/>
      <c r="O20" s="300" t="s">
        <v>833</v>
      </c>
      <c r="P20" s="254">
        <v>45134</v>
      </c>
      <c r="Q20" s="298">
        <f ca="1">'Elementos Lista'!$M$3-Tabla3[[#This Row],[Fecha estado actual]]</f>
        <v>251</v>
      </c>
      <c r="R20" s="300" t="s">
        <v>245</v>
      </c>
      <c r="S20" s="255" t="s">
        <v>278</v>
      </c>
      <c r="T20" s="256" t="s">
        <v>247</v>
      </c>
      <c r="U20" s="230" t="s">
        <v>874</v>
      </c>
      <c r="V20" s="227" t="s">
        <v>875</v>
      </c>
    </row>
    <row r="21" spans="1:22">
      <c r="A21" s="234">
        <v>39</v>
      </c>
      <c r="B21" s="299" t="s">
        <v>233</v>
      </c>
      <c r="C21" s="235">
        <v>9</v>
      </c>
      <c r="D21" s="235">
        <v>2006</v>
      </c>
      <c r="E21" s="236" t="s">
        <v>302</v>
      </c>
      <c r="F21" s="252" t="s">
        <v>876</v>
      </c>
      <c r="G21" s="240">
        <v>38770</v>
      </c>
      <c r="H21" s="239"/>
      <c r="I21" s="239"/>
      <c r="J21" s="239"/>
      <c r="K21" s="239" t="s">
        <v>818</v>
      </c>
      <c r="L21" s="239" t="s">
        <v>818</v>
      </c>
      <c r="M21" s="239"/>
      <c r="N21" s="239"/>
      <c r="O21" s="299" t="s">
        <v>830</v>
      </c>
      <c r="P21" s="241">
        <v>45223</v>
      </c>
      <c r="Q21" s="298">
        <f ca="1">'Elementos Lista'!$M$3-Tabla3[[#This Row],[Fecha estado actual]]</f>
        <v>162</v>
      </c>
      <c r="R21" s="299" t="s">
        <v>245</v>
      </c>
      <c r="S21" s="242" t="s">
        <v>274</v>
      </c>
      <c r="T21" s="243" t="s">
        <v>247</v>
      </c>
      <c r="U21" s="258"/>
      <c r="V21" s="228" t="s">
        <v>877</v>
      </c>
    </row>
    <row r="22" spans="1:22">
      <c r="A22" s="246">
        <v>41</v>
      </c>
      <c r="B22" s="300" t="s">
        <v>233</v>
      </c>
      <c r="C22" s="248">
        <v>19</v>
      </c>
      <c r="D22" s="248">
        <v>2006</v>
      </c>
      <c r="E22" s="249" t="s">
        <v>320</v>
      </c>
      <c r="F22" s="252" t="s">
        <v>878</v>
      </c>
      <c r="G22" s="253">
        <v>38775</v>
      </c>
      <c r="H22" s="252"/>
      <c r="I22" s="252"/>
      <c r="J22" s="252"/>
      <c r="K22" s="252" t="s">
        <v>818</v>
      </c>
      <c r="L22" s="252" t="s">
        <v>818</v>
      </c>
      <c r="M22" s="252"/>
      <c r="N22" s="252"/>
      <c r="O22" s="300" t="s">
        <v>830</v>
      </c>
      <c r="P22" s="254">
        <v>45244</v>
      </c>
      <c r="Q22" s="298">
        <f ca="1">'Elementos Lista'!$M$3-Tabla3[[#This Row],[Fecha estado actual]]</f>
        <v>141</v>
      </c>
      <c r="R22" s="300" t="s">
        <v>245</v>
      </c>
      <c r="S22" s="242" t="s">
        <v>274</v>
      </c>
      <c r="T22" s="256" t="s">
        <v>247</v>
      </c>
      <c r="U22" s="263"/>
      <c r="V22" s="228" t="s">
        <v>879</v>
      </c>
    </row>
    <row r="23" spans="1:22">
      <c r="A23" s="234">
        <v>42</v>
      </c>
      <c r="B23" s="299" t="s">
        <v>233</v>
      </c>
      <c r="C23" s="235">
        <v>21</v>
      </c>
      <c r="D23" s="235">
        <v>2006</v>
      </c>
      <c r="E23" s="236" t="s">
        <v>322</v>
      </c>
      <c r="F23" s="252" t="s">
        <v>880</v>
      </c>
      <c r="G23" s="240">
        <v>38987</v>
      </c>
      <c r="H23" s="239"/>
      <c r="I23" s="239"/>
      <c r="J23" s="239"/>
      <c r="K23" s="239"/>
      <c r="L23" s="239"/>
      <c r="M23" s="239" t="s">
        <v>818</v>
      </c>
      <c r="N23" s="240">
        <v>42906</v>
      </c>
      <c r="O23" s="299" t="s">
        <v>826</v>
      </c>
      <c r="P23" s="241">
        <v>44743</v>
      </c>
      <c r="Q23" s="298">
        <f ca="1">'Elementos Lista'!$M$3-Tabla3[[#This Row],[Fecha estado actual]]</f>
        <v>642</v>
      </c>
      <c r="R23" s="299" t="s">
        <v>245</v>
      </c>
      <c r="S23" s="242" t="s">
        <v>274</v>
      </c>
      <c r="T23" s="243" t="s">
        <v>247</v>
      </c>
      <c r="U23" s="258" t="s">
        <v>881</v>
      </c>
      <c r="V23" s="228" t="s">
        <v>882</v>
      </c>
    </row>
    <row r="24" spans="1:22" ht="36.75">
      <c r="A24" s="246">
        <v>53</v>
      </c>
      <c r="B24" s="300" t="s">
        <v>233</v>
      </c>
      <c r="C24" s="248">
        <v>50</v>
      </c>
      <c r="D24" s="248">
        <v>2006</v>
      </c>
      <c r="E24" s="249" t="s">
        <v>398</v>
      </c>
      <c r="F24" s="252" t="s">
        <v>883</v>
      </c>
      <c r="G24" s="253">
        <v>38880</v>
      </c>
      <c r="H24" s="252"/>
      <c r="I24" s="252"/>
      <c r="J24" s="252"/>
      <c r="K24" s="252" t="s">
        <v>818</v>
      </c>
      <c r="L24" s="252" t="s">
        <v>818</v>
      </c>
      <c r="M24" s="252"/>
      <c r="N24" s="252"/>
      <c r="O24" s="300" t="s">
        <v>830</v>
      </c>
      <c r="P24" s="254">
        <v>45373</v>
      </c>
      <c r="Q24" s="298">
        <f ca="1">'Elementos Lista'!$M$3-Tabla3[[#This Row],[Fecha estado actual]]</f>
        <v>12</v>
      </c>
      <c r="R24" s="300" t="s">
        <v>245</v>
      </c>
      <c r="S24" s="242" t="s">
        <v>274</v>
      </c>
      <c r="T24" s="262" t="s">
        <v>247</v>
      </c>
      <c r="U24" s="230" t="s">
        <v>884</v>
      </c>
      <c r="V24" s="247" t="s">
        <v>863</v>
      </c>
    </row>
    <row r="25" spans="1:22">
      <c r="A25" s="234">
        <v>72</v>
      </c>
      <c r="B25" s="299" t="s">
        <v>233</v>
      </c>
      <c r="C25" s="235">
        <v>112</v>
      </c>
      <c r="D25" s="235">
        <v>2006</v>
      </c>
      <c r="E25" s="236" t="s">
        <v>583</v>
      </c>
      <c r="F25" s="252"/>
      <c r="G25" s="240">
        <v>38979</v>
      </c>
      <c r="H25" s="239"/>
      <c r="I25" s="239"/>
      <c r="J25" s="239"/>
      <c r="K25" s="239" t="s">
        <v>818</v>
      </c>
      <c r="L25" s="239" t="s">
        <v>818</v>
      </c>
      <c r="M25" s="239"/>
      <c r="N25" s="239"/>
      <c r="O25" s="299" t="s">
        <v>830</v>
      </c>
      <c r="P25" s="241">
        <v>45244</v>
      </c>
      <c r="Q25" s="298">
        <f ca="1">'Elementos Lista'!$M$3-Tabla3[[#This Row],[Fecha estado actual]]</f>
        <v>141</v>
      </c>
      <c r="R25" s="299" t="s">
        <v>245</v>
      </c>
      <c r="S25" s="242" t="s">
        <v>274</v>
      </c>
      <c r="T25" s="256" t="s">
        <v>247</v>
      </c>
      <c r="U25" s="258"/>
      <c r="V25" s="228" t="s">
        <v>885</v>
      </c>
    </row>
    <row r="26" spans="1:22">
      <c r="A26" s="246">
        <v>80</v>
      </c>
      <c r="B26" s="300" t="s">
        <v>233</v>
      </c>
      <c r="C26" s="248">
        <v>134</v>
      </c>
      <c r="D26" s="248">
        <v>2006</v>
      </c>
      <c r="E26" s="249" t="s">
        <v>713</v>
      </c>
      <c r="F26" s="252" t="s">
        <v>886</v>
      </c>
      <c r="G26" s="253">
        <v>38973</v>
      </c>
      <c r="H26" s="252"/>
      <c r="I26" s="252"/>
      <c r="J26" s="252" t="s">
        <v>818</v>
      </c>
      <c r="K26" s="252"/>
      <c r="L26" s="252"/>
      <c r="M26" s="252" t="s">
        <v>818</v>
      </c>
      <c r="N26" s="253">
        <v>40001</v>
      </c>
      <c r="O26" s="300" t="s">
        <v>819</v>
      </c>
      <c r="P26" s="254">
        <v>44700</v>
      </c>
      <c r="Q26" s="298">
        <f ca="1">'Elementos Lista'!$M$3-Tabla3[[#This Row],[Fecha estado actual]]</f>
        <v>685</v>
      </c>
      <c r="R26" s="300" t="s">
        <v>245</v>
      </c>
      <c r="S26" s="255" t="s">
        <v>274</v>
      </c>
      <c r="T26" s="256" t="s">
        <v>247</v>
      </c>
      <c r="U26" s="263" t="s">
        <v>887</v>
      </c>
      <c r="V26" s="247" t="s">
        <v>863</v>
      </c>
    </row>
    <row r="27" spans="1:22" ht="24">
      <c r="A27" s="234">
        <v>83</v>
      </c>
      <c r="B27" s="299" t="s">
        <v>233</v>
      </c>
      <c r="C27" s="235">
        <v>138</v>
      </c>
      <c r="D27" s="235">
        <v>2006</v>
      </c>
      <c r="E27" s="236" t="s">
        <v>716</v>
      </c>
      <c r="F27" s="239" t="s">
        <v>888</v>
      </c>
      <c r="G27" s="240">
        <v>39021</v>
      </c>
      <c r="H27" s="239"/>
      <c r="I27" s="239"/>
      <c r="J27" s="239" t="s">
        <v>818</v>
      </c>
      <c r="K27" s="239"/>
      <c r="L27" s="239"/>
      <c r="M27" s="239" t="s">
        <v>818</v>
      </c>
      <c r="N27" s="240">
        <v>40423</v>
      </c>
      <c r="O27" s="299" t="s">
        <v>840</v>
      </c>
      <c r="P27" s="241">
        <v>45372</v>
      </c>
      <c r="Q27" s="298">
        <f ca="1">'Elementos Lista'!$M$3-Tabla3[[#This Row],[Fecha estado actual]]</f>
        <v>13</v>
      </c>
      <c r="R27" s="299" t="s">
        <v>245</v>
      </c>
      <c r="S27" s="242" t="s">
        <v>274</v>
      </c>
      <c r="T27" s="243" t="s">
        <v>247</v>
      </c>
      <c r="U27" s="266" t="s">
        <v>889</v>
      </c>
      <c r="V27" s="247" t="s">
        <v>863</v>
      </c>
    </row>
    <row r="28" spans="1:22">
      <c r="A28" s="246">
        <v>84</v>
      </c>
      <c r="B28" s="300" t="s">
        <v>233</v>
      </c>
      <c r="C28" s="248">
        <v>140</v>
      </c>
      <c r="D28" s="248">
        <v>2006</v>
      </c>
      <c r="E28" s="249" t="s">
        <v>717</v>
      </c>
      <c r="F28" s="252" t="s">
        <v>890</v>
      </c>
      <c r="G28" s="253">
        <v>38973</v>
      </c>
      <c r="H28" s="252"/>
      <c r="I28" s="252"/>
      <c r="J28" s="252" t="s">
        <v>818</v>
      </c>
      <c r="K28" s="252"/>
      <c r="L28" s="252"/>
      <c r="M28" s="252" t="s">
        <v>818</v>
      </c>
      <c r="N28" s="253">
        <v>39511</v>
      </c>
      <c r="O28" s="300" t="s">
        <v>819</v>
      </c>
      <c r="P28" s="254">
        <v>44922</v>
      </c>
      <c r="Q28" s="298">
        <f ca="1">'Elementos Lista'!$M$3-Tabla3[[#This Row],[Fecha estado actual]]</f>
        <v>463</v>
      </c>
      <c r="R28" s="300" t="s">
        <v>245</v>
      </c>
      <c r="S28" s="255" t="s">
        <v>274</v>
      </c>
      <c r="T28" s="262" t="s">
        <v>247</v>
      </c>
      <c r="U28" s="263" t="s">
        <v>887</v>
      </c>
      <c r="V28" s="247" t="s">
        <v>863</v>
      </c>
    </row>
    <row r="29" spans="1:22">
      <c r="A29" s="234">
        <v>90</v>
      </c>
      <c r="B29" s="299" t="s">
        <v>231</v>
      </c>
      <c r="C29" s="235">
        <v>27</v>
      </c>
      <c r="D29" s="235">
        <v>2007</v>
      </c>
      <c r="E29" s="236" t="s">
        <v>313</v>
      </c>
      <c r="F29" s="267" t="s">
        <v>891</v>
      </c>
      <c r="G29" s="238">
        <v>39367</v>
      </c>
      <c r="H29" s="239"/>
      <c r="I29" s="239"/>
      <c r="J29" s="239"/>
      <c r="K29" s="239"/>
      <c r="L29" s="239"/>
      <c r="M29" s="239" t="s">
        <v>818</v>
      </c>
      <c r="N29" s="240">
        <v>41695</v>
      </c>
      <c r="O29" s="299" t="s">
        <v>837</v>
      </c>
      <c r="P29" s="241">
        <v>45216</v>
      </c>
      <c r="Q29" s="298">
        <f ca="1">'Elementos Lista'!$M$3-Tabla3[[#This Row],[Fecha estado actual]]</f>
        <v>169</v>
      </c>
      <c r="R29" s="299" t="s">
        <v>245</v>
      </c>
      <c r="S29" s="242" t="s">
        <v>246</v>
      </c>
      <c r="T29" s="243" t="s">
        <v>247</v>
      </c>
      <c r="U29" s="258"/>
      <c r="V29" s="233" t="s">
        <v>892</v>
      </c>
    </row>
    <row r="30" spans="1:22" ht="36.75">
      <c r="A30" s="246">
        <v>98</v>
      </c>
      <c r="B30" s="300" t="s">
        <v>233</v>
      </c>
      <c r="C30" s="248">
        <v>34</v>
      </c>
      <c r="D30" s="248">
        <v>2007</v>
      </c>
      <c r="E30" s="249" t="s">
        <v>346</v>
      </c>
      <c r="F30" s="252" t="s">
        <v>893</v>
      </c>
      <c r="G30" s="253">
        <v>39133</v>
      </c>
      <c r="H30" s="252"/>
      <c r="I30" s="252"/>
      <c r="J30" s="252"/>
      <c r="K30" s="252" t="s">
        <v>818</v>
      </c>
      <c r="L30" s="252" t="s">
        <v>818</v>
      </c>
      <c r="M30" s="252"/>
      <c r="N30" s="252"/>
      <c r="O30" s="300" t="s">
        <v>830</v>
      </c>
      <c r="P30" s="254">
        <v>45377</v>
      </c>
      <c r="Q30" s="298">
        <f ca="1">'Elementos Lista'!$M$3-Tabla3[[#This Row],[Fecha estado actual]]</f>
        <v>8</v>
      </c>
      <c r="R30" s="300" t="s">
        <v>245</v>
      </c>
      <c r="S30" s="242" t="s">
        <v>274</v>
      </c>
      <c r="T30" s="262" t="s">
        <v>247</v>
      </c>
      <c r="U30" s="257" t="s">
        <v>884</v>
      </c>
      <c r="V30" s="247" t="s">
        <v>863</v>
      </c>
    </row>
    <row r="31" spans="1:22">
      <c r="A31" s="234">
        <v>99</v>
      </c>
      <c r="B31" s="299" t="s">
        <v>233</v>
      </c>
      <c r="C31" s="235">
        <v>36</v>
      </c>
      <c r="D31" s="235">
        <v>2007</v>
      </c>
      <c r="E31" s="236" t="s">
        <v>349</v>
      </c>
      <c r="F31" s="252" t="s">
        <v>894</v>
      </c>
      <c r="G31" s="240">
        <v>39133</v>
      </c>
      <c r="H31" s="239"/>
      <c r="I31" s="240">
        <v>45205</v>
      </c>
      <c r="J31" s="239"/>
      <c r="K31" s="239" t="s">
        <v>818</v>
      </c>
      <c r="L31" s="239" t="s">
        <v>818</v>
      </c>
      <c r="M31" s="239"/>
      <c r="N31" s="239"/>
      <c r="O31" s="299" t="s">
        <v>867</v>
      </c>
      <c r="P31" s="241">
        <v>45205</v>
      </c>
      <c r="Q31" s="298">
        <f ca="1">'Elementos Lista'!$M$3-Tabla3[[#This Row],[Fecha estado actual]]</f>
        <v>180</v>
      </c>
      <c r="R31" s="299" t="s">
        <v>245</v>
      </c>
      <c r="S31" s="242" t="s">
        <v>274</v>
      </c>
      <c r="T31" s="256" t="s">
        <v>247</v>
      </c>
      <c r="U31" s="258"/>
      <c r="V31" s="228" t="s">
        <v>895</v>
      </c>
    </row>
    <row r="32" spans="1:22">
      <c r="A32" s="246">
        <v>103</v>
      </c>
      <c r="B32" s="300" t="s">
        <v>233</v>
      </c>
      <c r="C32" s="248">
        <v>49</v>
      </c>
      <c r="D32" s="248">
        <v>2007</v>
      </c>
      <c r="E32" s="249" t="s">
        <v>397</v>
      </c>
      <c r="F32" s="252" t="s">
        <v>896</v>
      </c>
      <c r="G32" s="253">
        <v>39133</v>
      </c>
      <c r="H32" s="252"/>
      <c r="I32" s="252"/>
      <c r="J32" s="252"/>
      <c r="K32" s="252" t="s">
        <v>818</v>
      </c>
      <c r="L32" s="252" t="s">
        <v>818</v>
      </c>
      <c r="M32" s="252"/>
      <c r="N32" s="252"/>
      <c r="O32" s="300" t="s">
        <v>830</v>
      </c>
      <c r="P32" s="254">
        <v>45246</v>
      </c>
      <c r="Q32" s="298">
        <f ca="1">'Elementos Lista'!$M$3-Tabla3[[#This Row],[Fecha estado actual]]</f>
        <v>139</v>
      </c>
      <c r="R32" s="300" t="s">
        <v>245</v>
      </c>
      <c r="S32" s="242" t="s">
        <v>274</v>
      </c>
      <c r="T32" s="256" t="s">
        <v>247</v>
      </c>
      <c r="U32" s="263"/>
      <c r="V32" s="228" t="s">
        <v>897</v>
      </c>
    </row>
    <row r="33" spans="1:22">
      <c r="A33" s="234">
        <v>111</v>
      </c>
      <c r="B33" s="299" t="s">
        <v>233</v>
      </c>
      <c r="C33" s="235">
        <v>76</v>
      </c>
      <c r="D33" s="235">
        <v>2007</v>
      </c>
      <c r="E33" s="236" t="s">
        <v>429</v>
      </c>
      <c r="F33" s="252" t="s">
        <v>898</v>
      </c>
      <c r="G33" s="240">
        <v>39133</v>
      </c>
      <c r="H33" s="239"/>
      <c r="I33" s="239"/>
      <c r="J33" s="239"/>
      <c r="K33" s="239" t="s">
        <v>818</v>
      </c>
      <c r="L33" s="239" t="s">
        <v>818</v>
      </c>
      <c r="M33" s="239"/>
      <c r="N33" s="239"/>
      <c r="O33" s="299" t="s">
        <v>830</v>
      </c>
      <c r="P33" s="241">
        <v>45224</v>
      </c>
      <c r="Q33" s="298">
        <f ca="1">'Elementos Lista'!$M$3-Tabla3[[#This Row],[Fecha estado actual]]</f>
        <v>161</v>
      </c>
      <c r="R33" s="299" t="s">
        <v>245</v>
      </c>
      <c r="S33" s="242" t="s">
        <v>274</v>
      </c>
      <c r="T33" s="256" t="s">
        <v>247</v>
      </c>
      <c r="U33" s="258"/>
      <c r="V33" s="228" t="s">
        <v>899</v>
      </c>
    </row>
    <row r="34" spans="1:22">
      <c r="A34" s="246">
        <v>114</v>
      </c>
      <c r="B34" s="300" t="s">
        <v>233</v>
      </c>
      <c r="C34" s="248">
        <v>80</v>
      </c>
      <c r="D34" s="248">
        <v>2007</v>
      </c>
      <c r="E34" s="249" t="s">
        <v>434</v>
      </c>
      <c r="F34" s="252" t="s">
        <v>900</v>
      </c>
      <c r="G34" s="253">
        <v>39133</v>
      </c>
      <c r="H34" s="252"/>
      <c r="I34" s="253">
        <v>45273</v>
      </c>
      <c r="J34" s="252"/>
      <c r="K34" s="252"/>
      <c r="L34" s="252" t="s">
        <v>818</v>
      </c>
      <c r="M34" s="252"/>
      <c r="N34" s="252"/>
      <c r="O34" s="300" t="s">
        <v>867</v>
      </c>
      <c r="P34" s="254">
        <v>45307</v>
      </c>
      <c r="Q34" s="298">
        <f ca="1">'Elementos Lista'!$M$3-Tabla3[[#This Row],[Fecha estado actual]]</f>
        <v>78</v>
      </c>
      <c r="R34" s="300" t="s">
        <v>245</v>
      </c>
      <c r="S34" s="242" t="s">
        <v>274</v>
      </c>
      <c r="T34" s="262" t="s">
        <v>247</v>
      </c>
      <c r="U34" s="263"/>
      <c r="V34" s="228" t="s">
        <v>901</v>
      </c>
    </row>
    <row r="35" spans="1:22">
      <c r="A35" s="234">
        <v>116</v>
      </c>
      <c r="B35" s="299" t="s">
        <v>233</v>
      </c>
      <c r="C35" s="235">
        <v>84</v>
      </c>
      <c r="D35" s="235">
        <v>2007</v>
      </c>
      <c r="E35" s="236" t="s">
        <v>439</v>
      </c>
      <c r="F35" s="252" t="s">
        <v>902</v>
      </c>
      <c r="G35" s="240">
        <v>39133</v>
      </c>
      <c r="H35" s="239"/>
      <c r="I35" s="239"/>
      <c r="J35" s="239"/>
      <c r="K35" s="239" t="s">
        <v>818</v>
      </c>
      <c r="L35" s="239" t="s">
        <v>818</v>
      </c>
      <c r="M35" s="239"/>
      <c r="N35" s="239"/>
      <c r="O35" s="299" t="s">
        <v>830</v>
      </c>
      <c r="P35" s="241">
        <v>45272</v>
      </c>
      <c r="Q35" s="298">
        <f ca="1">'Elementos Lista'!$M$3-Tabla3[[#This Row],[Fecha estado actual]]</f>
        <v>113</v>
      </c>
      <c r="R35" s="299" t="s">
        <v>245</v>
      </c>
      <c r="S35" s="242" t="s">
        <v>274</v>
      </c>
      <c r="T35" s="243" t="s">
        <v>247</v>
      </c>
      <c r="U35" s="258"/>
      <c r="V35" s="228" t="s">
        <v>903</v>
      </c>
    </row>
    <row r="36" spans="1:22">
      <c r="A36" s="246">
        <v>121</v>
      </c>
      <c r="B36" s="300" t="s">
        <v>233</v>
      </c>
      <c r="C36" s="248">
        <v>125</v>
      </c>
      <c r="D36" s="248">
        <v>2007</v>
      </c>
      <c r="E36" s="249" t="s">
        <v>591</v>
      </c>
      <c r="F36" s="252" t="s">
        <v>904</v>
      </c>
      <c r="G36" s="253">
        <v>39339</v>
      </c>
      <c r="H36" s="252"/>
      <c r="I36" s="252"/>
      <c r="J36" s="252" t="s">
        <v>818</v>
      </c>
      <c r="K36" s="252"/>
      <c r="L36" s="252" t="s">
        <v>818</v>
      </c>
      <c r="M36" s="252" t="s">
        <v>818</v>
      </c>
      <c r="N36" s="253">
        <v>40949</v>
      </c>
      <c r="O36" s="300" t="s">
        <v>830</v>
      </c>
      <c r="P36" s="254">
        <v>45377</v>
      </c>
      <c r="Q36" s="298">
        <f ca="1">'Elementos Lista'!$M$3-Tabla3[[#This Row],[Fecha estado actual]]</f>
        <v>8</v>
      </c>
      <c r="R36" s="300" t="s">
        <v>245</v>
      </c>
      <c r="S36" s="242" t="s">
        <v>274</v>
      </c>
      <c r="T36" s="262" t="s">
        <v>247</v>
      </c>
      <c r="U36" s="263" t="s">
        <v>905</v>
      </c>
      <c r="V36" s="247" t="s">
        <v>863</v>
      </c>
    </row>
    <row r="37" spans="1:22">
      <c r="A37" s="234">
        <v>128</v>
      </c>
      <c r="B37" s="299" t="s">
        <v>233</v>
      </c>
      <c r="C37" s="235">
        <v>193</v>
      </c>
      <c r="D37" s="235">
        <v>2007</v>
      </c>
      <c r="E37" s="236" t="s">
        <v>792</v>
      </c>
      <c r="F37" s="252" t="s">
        <v>906</v>
      </c>
      <c r="G37" s="240">
        <v>39412</v>
      </c>
      <c r="H37" s="239"/>
      <c r="I37" s="239"/>
      <c r="J37" s="239" t="s">
        <v>818</v>
      </c>
      <c r="K37" s="239" t="s">
        <v>818</v>
      </c>
      <c r="L37" s="239"/>
      <c r="M37" s="239"/>
      <c r="N37" s="239"/>
      <c r="O37" s="299" t="s">
        <v>819</v>
      </c>
      <c r="P37" s="241">
        <v>45209</v>
      </c>
      <c r="Q37" s="298">
        <f ca="1">'Elementos Lista'!$M$3-Tabla3[[#This Row],[Fecha estado actual]]</f>
        <v>176</v>
      </c>
      <c r="R37" s="299" t="s">
        <v>245</v>
      </c>
      <c r="S37" s="242" t="s">
        <v>274</v>
      </c>
      <c r="T37" s="243" t="s">
        <v>247</v>
      </c>
      <c r="U37" s="258"/>
      <c r="V37" s="228" t="s">
        <v>907</v>
      </c>
    </row>
    <row r="38" spans="1:22">
      <c r="A38" s="246">
        <v>131</v>
      </c>
      <c r="B38" s="300" t="s">
        <v>233</v>
      </c>
      <c r="C38" s="248">
        <v>239</v>
      </c>
      <c r="D38" s="248">
        <v>2007</v>
      </c>
      <c r="E38" s="249" t="s">
        <v>798</v>
      </c>
      <c r="F38" s="252" t="s">
        <v>908</v>
      </c>
      <c r="G38" s="253">
        <v>39433</v>
      </c>
      <c r="H38" s="252"/>
      <c r="I38" s="253">
        <v>45371</v>
      </c>
      <c r="J38" s="252"/>
      <c r="K38" s="252"/>
      <c r="L38" s="252"/>
      <c r="M38" s="252"/>
      <c r="N38" s="252"/>
      <c r="O38" s="300" t="s">
        <v>867</v>
      </c>
      <c r="P38" s="254">
        <v>45371</v>
      </c>
      <c r="Q38" s="298">
        <f ca="1">'Elementos Lista'!$M$3-Tabla3[[#This Row],[Fecha estado actual]]</f>
        <v>14</v>
      </c>
      <c r="R38" s="300" t="s">
        <v>245</v>
      </c>
      <c r="S38" s="255" t="s">
        <v>274</v>
      </c>
      <c r="T38" s="262" t="s">
        <v>247</v>
      </c>
      <c r="U38" s="257" t="s">
        <v>909</v>
      </c>
      <c r="V38" s="231" t="s">
        <v>863</v>
      </c>
    </row>
    <row r="39" spans="1:22">
      <c r="A39" s="234">
        <v>145</v>
      </c>
      <c r="B39" s="299" t="s">
        <v>233</v>
      </c>
      <c r="C39" s="235">
        <v>58</v>
      </c>
      <c r="D39" s="235">
        <v>2008</v>
      </c>
      <c r="E39" s="236" t="s">
        <v>408</v>
      </c>
      <c r="F39" s="252" t="s">
        <v>910</v>
      </c>
      <c r="G39" s="240">
        <v>39489</v>
      </c>
      <c r="H39" s="239"/>
      <c r="I39" s="239"/>
      <c r="J39" s="239"/>
      <c r="K39" s="239" t="s">
        <v>818</v>
      </c>
      <c r="L39" s="239" t="s">
        <v>818</v>
      </c>
      <c r="M39" s="239"/>
      <c r="N39" s="239"/>
      <c r="O39" s="299" t="s">
        <v>830</v>
      </c>
      <c r="P39" s="241">
        <v>45377</v>
      </c>
      <c r="Q39" s="298">
        <f ca="1">'Elementos Lista'!$M$3-Tabla3[[#This Row],[Fecha estado actual]]</f>
        <v>8</v>
      </c>
      <c r="R39" s="299" t="s">
        <v>245</v>
      </c>
      <c r="S39" s="242" t="s">
        <v>274</v>
      </c>
      <c r="T39" s="243" t="s">
        <v>247</v>
      </c>
      <c r="U39" s="258" t="s">
        <v>911</v>
      </c>
      <c r="V39" s="231" t="s">
        <v>863</v>
      </c>
    </row>
    <row r="40" spans="1:22" ht="24.75">
      <c r="A40" s="234">
        <v>152</v>
      </c>
      <c r="B40" s="299" t="s">
        <v>233</v>
      </c>
      <c r="C40" s="235">
        <v>97</v>
      </c>
      <c r="D40" s="235">
        <v>2008</v>
      </c>
      <c r="E40" s="236" t="s">
        <v>451</v>
      </c>
      <c r="F40" s="239" t="s">
        <v>912</v>
      </c>
      <c r="G40" s="240">
        <v>39574</v>
      </c>
      <c r="H40" s="239"/>
      <c r="I40" s="239"/>
      <c r="J40" s="239" t="s">
        <v>818</v>
      </c>
      <c r="K40" s="239"/>
      <c r="L40" s="239"/>
      <c r="M40" s="239"/>
      <c r="N40" s="239"/>
      <c r="O40" s="299" t="s">
        <v>819</v>
      </c>
      <c r="P40" s="241">
        <v>44902</v>
      </c>
      <c r="Q40" s="298">
        <f ca="1">'Elementos Lista'!$M$3-Tabla3[[#This Row],[Fecha estado actual]]</f>
        <v>483</v>
      </c>
      <c r="R40" s="299" t="s">
        <v>245</v>
      </c>
      <c r="S40" s="242" t="s">
        <v>274</v>
      </c>
      <c r="T40" s="243" t="s">
        <v>247</v>
      </c>
      <c r="U40" s="261" t="s">
        <v>913</v>
      </c>
      <c r="V40" s="231" t="s">
        <v>863</v>
      </c>
    </row>
    <row r="41" spans="1:22" ht="24.75">
      <c r="A41" s="234">
        <v>155</v>
      </c>
      <c r="B41" s="299" t="s">
        <v>233</v>
      </c>
      <c r="C41" s="235">
        <v>104</v>
      </c>
      <c r="D41" s="235">
        <v>2008</v>
      </c>
      <c r="E41" s="236" t="s">
        <v>577</v>
      </c>
      <c r="F41" s="239" t="s">
        <v>914</v>
      </c>
      <c r="G41" s="240">
        <v>39308</v>
      </c>
      <c r="H41" s="239"/>
      <c r="I41" s="239"/>
      <c r="J41" s="239"/>
      <c r="K41" s="239"/>
      <c r="L41" s="239"/>
      <c r="M41" s="239"/>
      <c r="N41" s="239"/>
      <c r="O41" s="299" t="s">
        <v>837</v>
      </c>
      <c r="P41" s="241">
        <v>44798</v>
      </c>
      <c r="Q41" s="298">
        <f ca="1">'Elementos Lista'!$M$3-Tabla3[[#This Row],[Fecha estado actual]]</f>
        <v>587</v>
      </c>
      <c r="R41" s="299" t="s">
        <v>245</v>
      </c>
      <c r="S41" s="242" t="s">
        <v>274</v>
      </c>
      <c r="T41" s="243" t="s">
        <v>247</v>
      </c>
      <c r="U41" s="261" t="s">
        <v>913</v>
      </c>
      <c r="V41" s="233" t="s">
        <v>915</v>
      </c>
    </row>
    <row r="42" spans="1:22">
      <c r="A42" s="246">
        <v>165</v>
      </c>
      <c r="B42" s="300" t="s">
        <v>233</v>
      </c>
      <c r="C42" s="248">
        <v>175</v>
      </c>
      <c r="D42" s="248">
        <v>2008</v>
      </c>
      <c r="E42" s="249" t="s">
        <v>765</v>
      </c>
      <c r="F42" s="252" t="s">
        <v>916</v>
      </c>
      <c r="G42" s="253">
        <v>39625</v>
      </c>
      <c r="H42" s="252"/>
      <c r="I42" s="252"/>
      <c r="J42" s="252"/>
      <c r="K42" s="252" t="s">
        <v>818</v>
      </c>
      <c r="L42" s="252" t="s">
        <v>818</v>
      </c>
      <c r="M42" s="252"/>
      <c r="N42" s="252"/>
      <c r="O42" s="300" t="s">
        <v>830</v>
      </c>
      <c r="P42" s="254">
        <v>45244</v>
      </c>
      <c r="Q42" s="298">
        <f ca="1">'Elementos Lista'!$M$3-Tabla3[[#This Row],[Fecha estado actual]]</f>
        <v>141</v>
      </c>
      <c r="R42" s="300" t="s">
        <v>245</v>
      </c>
      <c r="S42" s="242" t="s">
        <v>274</v>
      </c>
      <c r="T42" s="256" t="s">
        <v>247</v>
      </c>
      <c r="U42" s="263"/>
      <c r="V42" s="228" t="s">
        <v>917</v>
      </c>
    </row>
    <row r="43" spans="1:22">
      <c r="A43" s="234">
        <v>170</v>
      </c>
      <c r="B43" s="299" t="s">
        <v>233</v>
      </c>
      <c r="C43" s="235">
        <v>220</v>
      </c>
      <c r="D43" s="235">
        <v>2008</v>
      </c>
      <c r="E43" s="236" t="s">
        <v>797</v>
      </c>
      <c r="F43" s="252" t="s">
        <v>918</v>
      </c>
      <c r="G43" s="240">
        <v>39772</v>
      </c>
      <c r="H43" s="239"/>
      <c r="I43" s="239"/>
      <c r="J43" s="239"/>
      <c r="K43" s="239" t="s">
        <v>818</v>
      </c>
      <c r="L43" s="239" t="s">
        <v>818</v>
      </c>
      <c r="M43" s="239"/>
      <c r="N43" s="239"/>
      <c r="O43" s="299" t="s">
        <v>830</v>
      </c>
      <c r="P43" s="241">
        <v>45120</v>
      </c>
      <c r="Q43" s="298">
        <f ca="1">'Elementos Lista'!$M$3-Tabla3[[#This Row],[Fecha estado actual]]</f>
        <v>265</v>
      </c>
      <c r="R43" s="299" t="s">
        <v>245</v>
      </c>
      <c r="S43" s="242" t="s">
        <v>274</v>
      </c>
      <c r="T43" s="243" t="s">
        <v>247</v>
      </c>
      <c r="U43" s="258"/>
      <c r="V43" s="228" t="s">
        <v>919</v>
      </c>
    </row>
    <row r="44" spans="1:22" ht="24.75">
      <c r="A44" s="246">
        <v>174</v>
      </c>
      <c r="B44" s="300" t="s">
        <v>233</v>
      </c>
      <c r="C44" s="248">
        <v>7</v>
      </c>
      <c r="D44" s="248">
        <v>2009</v>
      </c>
      <c r="E44" s="249" t="s">
        <v>280</v>
      </c>
      <c r="F44" s="252" t="s">
        <v>920</v>
      </c>
      <c r="G44" s="253">
        <v>39871</v>
      </c>
      <c r="H44" s="252"/>
      <c r="I44" s="253">
        <v>40170</v>
      </c>
      <c r="J44" s="252"/>
      <c r="K44" s="252"/>
      <c r="L44" s="252"/>
      <c r="M44" s="252"/>
      <c r="N44" s="252"/>
      <c r="O44" s="299" t="s">
        <v>826</v>
      </c>
      <c r="P44" s="254">
        <v>45124</v>
      </c>
      <c r="Q44" s="298">
        <f ca="1">'Elementos Lista'!$M$3-Tabla3[[#This Row],[Fecha estado actual]]</f>
        <v>261</v>
      </c>
      <c r="R44" s="300" t="s">
        <v>245</v>
      </c>
      <c r="S44" s="255" t="s">
        <v>274</v>
      </c>
      <c r="T44" s="262" t="s">
        <v>247</v>
      </c>
      <c r="U44" s="257" t="s">
        <v>921</v>
      </c>
      <c r="V44" s="228" t="s">
        <v>922</v>
      </c>
    </row>
    <row r="45" spans="1:22" ht="24.75">
      <c r="A45" s="234">
        <v>175</v>
      </c>
      <c r="B45" s="299" t="s">
        <v>233</v>
      </c>
      <c r="C45" s="235">
        <v>8</v>
      </c>
      <c r="D45" s="235">
        <v>2009</v>
      </c>
      <c r="E45" s="236" t="s">
        <v>299</v>
      </c>
      <c r="F45" s="252" t="s">
        <v>923</v>
      </c>
      <c r="G45" s="240">
        <v>39882</v>
      </c>
      <c r="H45" s="239"/>
      <c r="I45" s="240">
        <v>40053</v>
      </c>
      <c r="J45" s="239"/>
      <c r="K45" s="239"/>
      <c r="L45" s="239"/>
      <c r="M45" s="239" t="s">
        <v>818</v>
      </c>
      <c r="N45" s="240">
        <v>40134</v>
      </c>
      <c r="O45" s="299" t="s">
        <v>830</v>
      </c>
      <c r="P45" s="241">
        <v>44442</v>
      </c>
      <c r="Q45" s="298">
        <f ca="1">'Elementos Lista'!$M$3-Tabla3[[#This Row],[Fecha estado actual]]</f>
        <v>943</v>
      </c>
      <c r="R45" s="299" t="s">
        <v>245</v>
      </c>
      <c r="S45" s="242" t="s">
        <v>274</v>
      </c>
      <c r="T45" s="256" t="s">
        <v>247</v>
      </c>
      <c r="U45" s="257" t="s">
        <v>921</v>
      </c>
      <c r="V45" s="247" t="s">
        <v>863</v>
      </c>
    </row>
    <row r="46" spans="1:22" ht="24.75">
      <c r="A46" s="246">
        <v>178</v>
      </c>
      <c r="B46" s="300" t="s">
        <v>233</v>
      </c>
      <c r="C46" s="248">
        <v>30</v>
      </c>
      <c r="D46" s="248">
        <v>2009</v>
      </c>
      <c r="E46" s="249" t="s">
        <v>338</v>
      </c>
      <c r="F46" s="252" t="s">
        <v>924</v>
      </c>
      <c r="G46" s="253">
        <v>40043</v>
      </c>
      <c r="H46" s="253">
        <v>44817</v>
      </c>
      <c r="I46" s="253">
        <v>40120</v>
      </c>
      <c r="J46" s="252"/>
      <c r="K46" s="252"/>
      <c r="L46" s="252"/>
      <c r="M46" s="252"/>
      <c r="N46" s="252"/>
      <c r="O46" s="299" t="s">
        <v>837</v>
      </c>
      <c r="P46" s="254">
        <v>44867</v>
      </c>
      <c r="Q46" s="298">
        <f ca="1">'Elementos Lista'!$M$3-Tabla3[[#This Row],[Fecha estado actual]]</f>
        <v>518</v>
      </c>
      <c r="R46" s="300" t="s">
        <v>245</v>
      </c>
      <c r="S46" s="255" t="s">
        <v>274</v>
      </c>
      <c r="T46" s="262" t="s">
        <v>247</v>
      </c>
      <c r="U46" s="257" t="s">
        <v>921</v>
      </c>
      <c r="V46" s="231" t="s">
        <v>863</v>
      </c>
    </row>
    <row r="47" spans="1:22" ht="24.75">
      <c r="A47" s="234">
        <v>183</v>
      </c>
      <c r="B47" s="299" t="s">
        <v>231</v>
      </c>
      <c r="C47" s="235">
        <v>2</v>
      </c>
      <c r="D47" s="235">
        <v>2010</v>
      </c>
      <c r="E47" s="236" t="s">
        <v>353</v>
      </c>
      <c r="F47" s="259" t="s">
        <v>925</v>
      </c>
      <c r="G47" s="238">
        <v>40345</v>
      </c>
      <c r="H47" s="239"/>
      <c r="I47" s="240">
        <v>45261</v>
      </c>
      <c r="J47" s="239"/>
      <c r="K47" s="239"/>
      <c r="L47" s="239"/>
      <c r="M47" s="239"/>
      <c r="N47" s="239"/>
      <c r="O47" s="303" t="s">
        <v>867</v>
      </c>
      <c r="P47" s="241">
        <v>45315</v>
      </c>
      <c r="Q47" s="298">
        <f ca="1">'Elementos Lista'!$M$3-Tabla3[[#This Row],[Fecha estado actual]]</f>
        <v>70</v>
      </c>
      <c r="R47" s="299" t="s">
        <v>245</v>
      </c>
      <c r="S47" s="242" t="s">
        <v>246</v>
      </c>
      <c r="T47" s="256" t="s">
        <v>247</v>
      </c>
      <c r="U47" s="261" t="s">
        <v>926</v>
      </c>
      <c r="V47" s="228" t="s">
        <v>927</v>
      </c>
    </row>
    <row r="48" spans="1:22">
      <c r="A48" s="234">
        <v>184</v>
      </c>
      <c r="B48" s="299" t="s">
        <v>231</v>
      </c>
      <c r="C48" s="235">
        <v>4</v>
      </c>
      <c r="D48" s="235">
        <v>2010</v>
      </c>
      <c r="E48" s="236" t="s">
        <v>354</v>
      </c>
      <c r="F48" s="268" t="s">
        <v>928</v>
      </c>
      <c r="G48" s="238">
        <v>40441</v>
      </c>
      <c r="H48" s="240">
        <v>45237</v>
      </c>
      <c r="I48" s="239"/>
      <c r="J48" s="239"/>
      <c r="K48" s="239"/>
      <c r="L48" s="239"/>
      <c r="M48" s="239" t="s">
        <v>818</v>
      </c>
      <c r="N48" s="240">
        <v>41779</v>
      </c>
      <c r="O48" s="299" t="s">
        <v>837</v>
      </c>
      <c r="P48" s="241">
        <v>45266</v>
      </c>
      <c r="Q48" s="298">
        <f ca="1">'Elementos Lista'!$M$3-Tabla3[[#This Row],[Fecha estado actual]]</f>
        <v>119</v>
      </c>
      <c r="R48" s="299" t="s">
        <v>245</v>
      </c>
      <c r="S48" s="242" t="s">
        <v>246</v>
      </c>
      <c r="T48" s="243" t="s">
        <v>247</v>
      </c>
      <c r="U48" s="269"/>
      <c r="V48" s="227" t="s">
        <v>929</v>
      </c>
    </row>
    <row r="49" spans="1:22">
      <c r="A49" s="234">
        <v>190</v>
      </c>
      <c r="B49" s="299" t="s">
        <v>233</v>
      </c>
      <c r="C49" s="235">
        <v>3</v>
      </c>
      <c r="D49" s="235">
        <v>2010</v>
      </c>
      <c r="E49" s="236" t="s">
        <v>273</v>
      </c>
      <c r="F49" s="252" t="s">
        <v>930</v>
      </c>
      <c r="G49" s="240">
        <v>40218</v>
      </c>
      <c r="H49" s="239"/>
      <c r="I49" s="239"/>
      <c r="J49" s="239"/>
      <c r="K49" s="239" t="s">
        <v>818</v>
      </c>
      <c r="L49" s="239" t="s">
        <v>818</v>
      </c>
      <c r="M49" s="239"/>
      <c r="N49" s="239"/>
      <c r="O49" s="299" t="s">
        <v>830</v>
      </c>
      <c r="P49" s="241">
        <v>45372</v>
      </c>
      <c r="Q49" s="298">
        <f ca="1">'Elementos Lista'!$M$3-Tabla3[[#This Row],[Fecha estado actual]]</f>
        <v>13</v>
      </c>
      <c r="R49" s="299" t="s">
        <v>245</v>
      </c>
      <c r="S49" s="242" t="s">
        <v>274</v>
      </c>
      <c r="T49" s="243" t="s">
        <v>247</v>
      </c>
      <c r="U49" s="258" t="s">
        <v>911</v>
      </c>
      <c r="V49" s="231" t="s">
        <v>863</v>
      </c>
    </row>
    <row r="50" spans="1:22">
      <c r="A50" s="246">
        <v>191</v>
      </c>
      <c r="B50" s="300" t="s">
        <v>233</v>
      </c>
      <c r="C50" s="248">
        <v>13</v>
      </c>
      <c r="D50" s="248">
        <v>2010</v>
      </c>
      <c r="E50" s="249" t="s">
        <v>311</v>
      </c>
      <c r="F50" s="252" t="s">
        <v>931</v>
      </c>
      <c r="G50" s="253">
        <v>40302</v>
      </c>
      <c r="H50" s="252"/>
      <c r="I50" s="252"/>
      <c r="J50" s="252"/>
      <c r="K50" s="252" t="s">
        <v>818</v>
      </c>
      <c r="L50" s="252" t="s">
        <v>818</v>
      </c>
      <c r="M50" s="252"/>
      <c r="N50" s="252"/>
      <c r="O50" s="300" t="s">
        <v>830</v>
      </c>
      <c r="P50" s="254">
        <v>45112</v>
      </c>
      <c r="Q50" s="298">
        <f ca="1">'Elementos Lista'!$M$3-Tabla3[[#This Row],[Fecha estado actual]]</f>
        <v>273</v>
      </c>
      <c r="R50" s="300" t="s">
        <v>245</v>
      </c>
      <c r="S50" s="242" t="s">
        <v>274</v>
      </c>
      <c r="T50" s="262" t="s">
        <v>247</v>
      </c>
      <c r="U50" s="263"/>
      <c r="V50" s="228" t="s">
        <v>932</v>
      </c>
    </row>
    <row r="51" spans="1:22">
      <c r="A51" s="234">
        <v>193</v>
      </c>
      <c r="B51" s="299" t="s">
        <v>233</v>
      </c>
      <c r="C51" s="235">
        <v>28</v>
      </c>
      <c r="D51" s="235">
        <v>2010</v>
      </c>
      <c r="E51" s="236" t="s">
        <v>333</v>
      </c>
      <c r="F51" s="252" t="s">
        <v>933</v>
      </c>
      <c r="G51" s="240">
        <v>40316</v>
      </c>
      <c r="H51" s="239"/>
      <c r="I51" s="239"/>
      <c r="J51" s="239"/>
      <c r="K51" s="239" t="s">
        <v>818</v>
      </c>
      <c r="L51" s="239" t="s">
        <v>818</v>
      </c>
      <c r="M51" s="239"/>
      <c r="N51" s="239"/>
      <c r="O51" s="299" t="s">
        <v>830</v>
      </c>
      <c r="P51" s="241">
        <v>45279</v>
      </c>
      <c r="Q51" s="298">
        <f ca="1">'Elementos Lista'!$M$3-Tabla3[[#This Row],[Fecha estado actual]]</f>
        <v>106</v>
      </c>
      <c r="R51" s="299" t="s">
        <v>245</v>
      </c>
      <c r="S51" s="242" t="s">
        <v>274</v>
      </c>
      <c r="T51" s="256" t="s">
        <v>247</v>
      </c>
      <c r="U51" s="258"/>
      <c r="V51" s="228" t="s">
        <v>934</v>
      </c>
    </row>
    <row r="52" spans="1:22">
      <c r="A52" s="246">
        <v>198</v>
      </c>
      <c r="B52" s="300" t="s">
        <v>233</v>
      </c>
      <c r="C52" s="248">
        <v>46</v>
      </c>
      <c r="D52" s="248">
        <v>2010</v>
      </c>
      <c r="E52" s="249" t="s">
        <v>394</v>
      </c>
      <c r="F52" s="252" t="s">
        <v>935</v>
      </c>
      <c r="G52" s="253">
        <v>40450</v>
      </c>
      <c r="H52" s="253">
        <v>44012</v>
      </c>
      <c r="I52" s="253">
        <v>40456</v>
      </c>
      <c r="J52" s="252"/>
      <c r="K52" s="252"/>
      <c r="L52" s="252"/>
      <c r="M52" s="252"/>
      <c r="N52" s="252"/>
      <c r="O52" s="299" t="s">
        <v>837</v>
      </c>
      <c r="P52" s="254">
        <v>45356</v>
      </c>
      <c r="Q52" s="298">
        <f ca="1">'Elementos Lista'!$M$3-Tabla3[[#This Row],[Fecha estado actual]]</f>
        <v>29</v>
      </c>
      <c r="R52" s="300" t="s">
        <v>245</v>
      </c>
      <c r="S52" s="255" t="s">
        <v>274</v>
      </c>
      <c r="T52" s="262" t="s">
        <v>247</v>
      </c>
      <c r="U52" s="263"/>
      <c r="V52" s="228" t="s">
        <v>936</v>
      </c>
    </row>
    <row r="53" spans="1:22">
      <c r="A53" s="234">
        <v>199</v>
      </c>
      <c r="B53" s="299" t="s">
        <v>231</v>
      </c>
      <c r="C53" s="235">
        <v>2</v>
      </c>
      <c r="D53" s="235">
        <v>2011</v>
      </c>
      <c r="E53" s="236" t="s">
        <v>361</v>
      </c>
      <c r="F53" s="264" t="s">
        <v>937</v>
      </c>
      <c r="G53" s="238">
        <v>40611</v>
      </c>
      <c r="H53" s="240">
        <v>45252</v>
      </c>
      <c r="I53" s="239"/>
      <c r="J53" s="239"/>
      <c r="K53" s="239"/>
      <c r="L53" s="239"/>
      <c r="M53" s="239"/>
      <c r="N53" s="239"/>
      <c r="O53" s="299" t="s">
        <v>837</v>
      </c>
      <c r="P53" s="241">
        <v>45302</v>
      </c>
      <c r="Q53" s="298">
        <f ca="1">'Elementos Lista'!$M$3-Tabla3[[#This Row],[Fecha estado actual]]</f>
        <v>83</v>
      </c>
      <c r="R53" s="299" t="s">
        <v>245</v>
      </c>
      <c r="S53" s="242" t="s">
        <v>246</v>
      </c>
      <c r="T53" s="256" t="s">
        <v>247</v>
      </c>
      <c r="U53" s="258"/>
      <c r="V53" s="227" t="s">
        <v>938</v>
      </c>
    </row>
    <row r="54" spans="1:22">
      <c r="A54" s="246">
        <v>206</v>
      </c>
      <c r="B54" s="300" t="s">
        <v>233</v>
      </c>
      <c r="C54" s="248">
        <v>3</v>
      </c>
      <c r="D54" s="248">
        <v>2011</v>
      </c>
      <c r="E54" s="249" t="s">
        <v>275</v>
      </c>
      <c r="F54" s="252" t="s">
        <v>939</v>
      </c>
      <c r="G54" s="253">
        <v>40717</v>
      </c>
      <c r="H54" s="252"/>
      <c r="I54" s="252"/>
      <c r="J54" s="252"/>
      <c r="K54" s="252" t="s">
        <v>818</v>
      </c>
      <c r="L54" s="252" t="s">
        <v>818</v>
      </c>
      <c r="M54" s="252"/>
      <c r="N54" s="252"/>
      <c r="O54" s="300" t="s">
        <v>830</v>
      </c>
      <c r="P54" s="254">
        <v>45349</v>
      </c>
      <c r="Q54" s="298">
        <f ca="1">'Elementos Lista'!$M$3-Tabla3[[#This Row],[Fecha estado actual]]</f>
        <v>36</v>
      </c>
      <c r="R54" s="300" t="s">
        <v>245</v>
      </c>
      <c r="S54" s="242" t="s">
        <v>274</v>
      </c>
      <c r="T54" s="256" t="s">
        <v>247</v>
      </c>
      <c r="U54" s="263"/>
      <c r="V54" s="231" t="s">
        <v>863</v>
      </c>
    </row>
    <row r="55" spans="1:22">
      <c r="A55" s="234">
        <v>207</v>
      </c>
      <c r="B55" s="299" t="s">
        <v>233</v>
      </c>
      <c r="C55" s="235">
        <v>4</v>
      </c>
      <c r="D55" s="235">
        <v>2011</v>
      </c>
      <c r="E55" s="236" t="s">
        <v>284</v>
      </c>
      <c r="F55" s="252" t="s">
        <v>940</v>
      </c>
      <c r="G55" s="240">
        <v>40720</v>
      </c>
      <c r="H55" s="239"/>
      <c r="I55" s="239"/>
      <c r="J55" s="239"/>
      <c r="K55" s="239" t="s">
        <v>818</v>
      </c>
      <c r="L55" s="239" t="s">
        <v>818</v>
      </c>
      <c r="M55" s="239"/>
      <c r="N55" s="239"/>
      <c r="O55" s="299" t="s">
        <v>830</v>
      </c>
      <c r="P55" s="241">
        <v>45223</v>
      </c>
      <c r="Q55" s="298">
        <f ca="1">'Elementos Lista'!$M$3-Tabla3[[#This Row],[Fecha estado actual]]</f>
        <v>162</v>
      </c>
      <c r="R55" s="299" t="s">
        <v>245</v>
      </c>
      <c r="S55" s="242" t="s">
        <v>274</v>
      </c>
      <c r="T55" s="243" t="s">
        <v>247</v>
      </c>
      <c r="U55" s="258"/>
      <c r="V55" s="228" t="s">
        <v>941</v>
      </c>
    </row>
    <row r="56" spans="1:22">
      <c r="A56" s="246">
        <v>211</v>
      </c>
      <c r="B56" s="300" t="s">
        <v>233</v>
      </c>
      <c r="C56" s="248">
        <v>25</v>
      </c>
      <c r="D56" s="248">
        <v>2011</v>
      </c>
      <c r="E56" s="249" t="s">
        <v>280</v>
      </c>
      <c r="F56" s="252" t="s">
        <v>942</v>
      </c>
      <c r="G56" s="253">
        <v>40807</v>
      </c>
      <c r="H56" s="253">
        <v>44886</v>
      </c>
      <c r="I56" s="252"/>
      <c r="J56" s="252"/>
      <c r="K56" s="252"/>
      <c r="L56" s="252"/>
      <c r="M56" s="252"/>
      <c r="N56" s="252"/>
      <c r="O56" s="299" t="s">
        <v>837</v>
      </c>
      <c r="P56" s="254">
        <v>45376</v>
      </c>
      <c r="Q56" s="298">
        <f ca="1">'Elementos Lista'!$M$3-Tabla3[[#This Row],[Fecha estado actual]]</f>
        <v>9</v>
      </c>
      <c r="R56" s="300" t="s">
        <v>245</v>
      </c>
      <c r="S56" s="255" t="s">
        <v>274</v>
      </c>
      <c r="T56" s="256" t="s">
        <v>247</v>
      </c>
      <c r="U56" s="263" t="s">
        <v>943</v>
      </c>
      <c r="V56" s="228" t="s">
        <v>944</v>
      </c>
    </row>
    <row r="57" spans="1:22">
      <c r="A57" s="234">
        <v>212</v>
      </c>
      <c r="B57" s="299" t="s">
        <v>233</v>
      </c>
      <c r="C57" s="235">
        <v>29</v>
      </c>
      <c r="D57" s="235">
        <v>2011</v>
      </c>
      <c r="E57" s="236" t="s">
        <v>337</v>
      </c>
      <c r="F57" s="252" t="s">
        <v>945</v>
      </c>
      <c r="G57" s="240">
        <v>40850</v>
      </c>
      <c r="H57" s="239"/>
      <c r="I57" s="239"/>
      <c r="J57" s="239"/>
      <c r="K57" s="239" t="s">
        <v>818</v>
      </c>
      <c r="L57" s="239" t="s">
        <v>818</v>
      </c>
      <c r="M57" s="239"/>
      <c r="N57" s="239"/>
      <c r="O57" s="299" t="s">
        <v>830</v>
      </c>
      <c r="P57" s="241">
        <v>45267</v>
      </c>
      <c r="Q57" s="298">
        <f ca="1">'Elementos Lista'!$M$3-Tabla3[[#This Row],[Fecha estado actual]]</f>
        <v>118</v>
      </c>
      <c r="R57" s="299" t="s">
        <v>245</v>
      </c>
      <c r="S57" s="242" t="s">
        <v>274</v>
      </c>
      <c r="T57" s="243" t="s">
        <v>247</v>
      </c>
      <c r="U57" s="258"/>
      <c r="V57" s="228" t="s">
        <v>946</v>
      </c>
    </row>
    <row r="58" spans="1:22">
      <c r="A58" s="246">
        <v>215</v>
      </c>
      <c r="B58" s="300" t="s">
        <v>233</v>
      </c>
      <c r="C58" s="248">
        <v>33</v>
      </c>
      <c r="D58" s="248">
        <v>2011</v>
      </c>
      <c r="E58" s="249" t="s">
        <v>280</v>
      </c>
      <c r="F58" s="252" t="s">
        <v>947</v>
      </c>
      <c r="G58" s="253">
        <v>40876</v>
      </c>
      <c r="H58" s="252"/>
      <c r="I58" s="252"/>
      <c r="J58" s="252"/>
      <c r="K58" s="252"/>
      <c r="L58" s="252"/>
      <c r="M58" s="252"/>
      <c r="N58" s="252"/>
      <c r="O58" s="300" t="s">
        <v>826</v>
      </c>
      <c r="P58" s="254">
        <v>45377</v>
      </c>
      <c r="Q58" s="298">
        <f ca="1">'Elementos Lista'!$M$3-Tabla3[[#This Row],[Fecha estado actual]]</f>
        <v>8</v>
      </c>
      <c r="R58" s="300" t="s">
        <v>245</v>
      </c>
      <c r="S58" s="255" t="s">
        <v>274</v>
      </c>
      <c r="T58" s="256" t="s">
        <v>247</v>
      </c>
      <c r="U58" s="263" t="s">
        <v>948</v>
      </c>
      <c r="V58" s="247" t="s">
        <v>863</v>
      </c>
    </row>
    <row r="59" spans="1:22">
      <c r="A59" s="234">
        <v>216</v>
      </c>
      <c r="B59" s="299" t="s">
        <v>233</v>
      </c>
      <c r="C59" s="235">
        <v>34</v>
      </c>
      <c r="D59" s="235">
        <v>2011</v>
      </c>
      <c r="E59" s="236" t="s">
        <v>347</v>
      </c>
      <c r="F59" s="252" t="s">
        <v>949</v>
      </c>
      <c r="G59" s="240">
        <v>40877</v>
      </c>
      <c r="H59" s="239"/>
      <c r="I59" s="239"/>
      <c r="J59" s="239"/>
      <c r="K59" s="239" t="s">
        <v>818</v>
      </c>
      <c r="L59" s="239" t="s">
        <v>818</v>
      </c>
      <c r="M59" s="239"/>
      <c r="N59" s="239"/>
      <c r="O59" s="299" t="s">
        <v>830</v>
      </c>
      <c r="P59" s="241">
        <v>45267</v>
      </c>
      <c r="Q59" s="298">
        <f ca="1">'Elementos Lista'!$M$3-Tabla3[[#This Row],[Fecha estado actual]]</f>
        <v>118</v>
      </c>
      <c r="R59" s="299" t="s">
        <v>245</v>
      </c>
      <c r="S59" s="242" t="s">
        <v>274</v>
      </c>
      <c r="T59" s="243" t="s">
        <v>247</v>
      </c>
      <c r="U59" s="258"/>
      <c r="V59" s="228" t="s">
        <v>950</v>
      </c>
    </row>
    <row r="60" spans="1:22">
      <c r="A60" s="246">
        <v>234</v>
      </c>
      <c r="B60" s="300" t="s">
        <v>232</v>
      </c>
      <c r="C60" s="248">
        <v>113</v>
      </c>
      <c r="D60" s="248">
        <v>2012</v>
      </c>
      <c r="E60" s="249" t="s">
        <v>251</v>
      </c>
      <c r="F60" s="270" t="s">
        <v>951</v>
      </c>
      <c r="G60" s="253">
        <v>41093</v>
      </c>
      <c r="H60" s="252"/>
      <c r="I60" s="252"/>
      <c r="J60" s="252"/>
      <c r="K60" s="252"/>
      <c r="L60" s="252"/>
      <c r="M60" s="252"/>
      <c r="N60" s="252"/>
      <c r="O60" s="300" t="s">
        <v>952</v>
      </c>
      <c r="P60" s="254">
        <v>45252</v>
      </c>
      <c r="Q60" s="298">
        <f ca="1">'Elementos Lista'!$M$3-Tabla3[[#This Row],[Fecha estado actual]]</f>
        <v>133</v>
      </c>
      <c r="R60" s="300" t="s">
        <v>245</v>
      </c>
      <c r="S60" s="255" t="s">
        <v>278</v>
      </c>
      <c r="T60" s="256" t="s">
        <v>247</v>
      </c>
      <c r="U60" s="263"/>
      <c r="V60" s="228" t="s">
        <v>953</v>
      </c>
    </row>
    <row r="61" spans="1:22" ht="60.75">
      <c r="A61" s="234">
        <v>236</v>
      </c>
      <c r="B61" s="299" t="s">
        <v>232</v>
      </c>
      <c r="C61" s="235">
        <v>115</v>
      </c>
      <c r="D61" s="235">
        <v>2012</v>
      </c>
      <c r="E61" s="236" t="s">
        <v>280</v>
      </c>
      <c r="F61" s="271" t="s">
        <v>954</v>
      </c>
      <c r="G61" s="240">
        <v>41096</v>
      </c>
      <c r="H61" s="239"/>
      <c r="I61" s="239"/>
      <c r="J61" s="239"/>
      <c r="K61" s="239"/>
      <c r="L61" s="239"/>
      <c r="M61" s="239"/>
      <c r="N61" s="239"/>
      <c r="O61" s="299" t="s">
        <v>952</v>
      </c>
      <c r="P61" s="241">
        <v>45251</v>
      </c>
      <c r="Q61" s="298">
        <f ca="1">'Elementos Lista'!$M$3-Tabla3[[#This Row],[Fecha estado actual]]</f>
        <v>134</v>
      </c>
      <c r="R61" s="299" t="s">
        <v>245</v>
      </c>
      <c r="S61" s="242" t="s">
        <v>278</v>
      </c>
      <c r="T61" s="243" t="s">
        <v>247</v>
      </c>
      <c r="U61" s="261" t="s">
        <v>955</v>
      </c>
      <c r="V61" s="232" t="s">
        <v>956</v>
      </c>
    </row>
    <row r="62" spans="1:22">
      <c r="A62" s="246">
        <v>312</v>
      </c>
      <c r="B62" s="300" t="s">
        <v>233</v>
      </c>
      <c r="C62" s="248">
        <v>111</v>
      </c>
      <c r="D62" s="248">
        <v>2012</v>
      </c>
      <c r="E62" s="249" t="s">
        <v>581</v>
      </c>
      <c r="F62" s="252" t="s">
        <v>957</v>
      </c>
      <c r="G62" s="253">
        <v>40995</v>
      </c>
      <c r="H62" s="252"/>
      <c r="I62" s="252"/>
      <c r="J62" s="252"/>
      <c r="K62" s="252" t="s">
        <v>818</v>
      </c>
      <c r="L62" s="252" t="s">
        <v>818</v>
      </c>
      <c r="M62" s="252"/>
      <c r="N62" s="252"/>
      <c r="O62" s="300" t="s">
        <v>830</v>
      </c>
      <c r="P62" s="254">
        <v>45262</v>
      </c>
      <c r="Q62" s="298">
        <f ca="1">'Elementos Lista'!$M$3-Tabla3[[#This Row],[Fecha estado actual]]</f>
        <v>123</v>
      </c>
      <c r="R62" s="300" t="s">
        <v>245</v>
      </c>
      <c r="S62" s="242" t="s">
        <v>274</v>
      </c>
      <c r="T62" s="256" t="s">
        <v>247</v>
      </c>
      <c r="U62" s="263"/>
      <c r="V62" s="228" t="s">
        <v>958</v>
      </c>
    </row>
    <row r="63" spans="1:22">
      <c r="A63" s="234">
        <v>325</v>
      </c>
      <c r="B63" s="299" t="s">
        <v>233</v>
      </c>
      <c r="C63" s="235">
        <v>133</v>
      </c>
      <c r="D63" s="235">
        <v>2012</v>
      </c>
      <c r="E63" s="236" t="s">
        <v>280</v>
      </c>
      <c r="F63" s="252" t="s">
        <v>959</v>
      </c>
      <c r="G63" s="240">
        <v>40995</v>
      </c>
      <c r="H63" s="240">
        <v>44970</v>
      </c>
      <c r="I63" s="239"/>
      <c r="J63" s="239"/>
      <c r="K63" s="239"/>
      <c r="L63" s="239"/>
      <c r="M63" s="239"/>
      <c r="N63" s="239"/>
      <c r="O63" s="299" t="s">
        <v>837</v>
      </c>
      <c r="P63" s="241">
        <v>45286</v>
      </c>
      <c r="Q63" s="298">
        <f ca="1">'Elementos Lista'!$M$3-Tabla3[[#This Row],[Fecha estado actual]]</f>
        <v>99</v>
      </c>
      <c r="R63" s="299" t="s">
        <v>245</v>
      </c>
      <c r="S63" s="242" t="s">
        <v>274</v>
      </c>
      <c r="T63" s="256" t="s">
        <v>247</v>
      </c>
      <c r="U63" s="258"/>
      <c r="V63" s="228" t="s">
        <v>960</v>
      </c>
    </row>
    <row r="64" spans="1:22">
      <c r="A64" s="246">
        <v>337</v>
      </c>
      <c r="B64" s="300" t="s">
        <v>233</v>
      </c>
      <c r="C64" s="248">
        <v>152</v>
      </c>
      <c r="D64" s="248">
        <v>2012</v>
      </c>
      <c r="E64" s="249" t="s">
        <v>280</v>
      </c>
      <c r="F64" s="252" t="s">
        <v>961</v>
      </c>
      <c r="G64" s="253">
        <v>40995</v>
      </c>
      <c r="H64" s="253">
        <v>44656</v>
      </c>
      <c r="I64" s="252"/>
      <c r="J64" s="252"/>
      <c r="K64" s="252"/>
      <c r="L64" s="252"/>
      <c r="M64" s="252"/>
      <c r="N64" s="252"/>
      <c r="O64" s="299" t="s">
        <v>837</v>
      </c>
      <c r="P64" s="254">
        <v>44743</v>
      </c>
      <c r="Q64" s="298">
        <f ca="1">'Elementos Lista'!$M$3-Tabla3[[#This Row],[Fecha estado actual]]</f>
        <v>642</v>
      </c>
      <c r="R64" s="300" t="s">
        <v>245</v>
      </c>
      <c r="S64" s="255" t="s">
        <v>274</v>
      </c>
      <c r="T64" s="262" t="s">
        <v>247</v>
      </c>
      <c r="U64" s="263" t="s">
        <v>909</v>
      </c>
      <c r="V64" s="272" t="s">
        <v>863</v>
      </c>
    </row>
    <row r="65" spans="1:22">
      <c r="A65" s="234">
        <v>351</v>
      </c>
      <c r="B65" s="299" t="s">
        <v>233</v>
      </c>
      <c r="C65" s="235">
        <v>168</v>
      </c>
      <c r="D65" s="235">
        <v>2012</v>
      </c>
      <c r="E65" s="236" t="s">
        <v>280</v>
      </c>
      <c r="F65" s="252" t="s">
        <v>962</v>
      </c>
      <c r="G65" s="240">
        <v>40995</v>
      </c>
      <c r="H65" s="240">
        <v>44832</v>
      </c>
      <c r="I65" s="239"/>
      <c r="J65" s="239"/>
      <c r="K65" s="239"/>
      <c r="L65" s="239"/>
      <c r="M65" s="239"/>
      <c r="N65" s="239"/>
      <c r="O65" s="299" t="s">
        <v>837</v>
      </c>
      <c r="P65" s="241">
        <v>45351</v>
      </c>
      <c r="Q65" s="298">
        <f ca="1">'Elementos Lista'!$M$3-Tabla3[[#This Row],[Fecha estado actual]]</f>
        <v>34</v>
      </c>
      <c r="R65" s="299" t="s">
        <v>245</v>
      </c>
      <c r="S65" s="242" t="s">
        <v>274</v>
      </c>
      <c r="T65" s="256" t="s">
        <v>247</v>
      </c>
      <c r="U65" s="258"/>
      <c r="V65" s="228" t="s">
        <v>963</v>
      </c>
    </row>
    <row r="66" spans="1:22">
      <c r="A66" s="246">
        <v>353</v>
      </c>
      <c r="B66" s="300" t="s">
        <v>233</v>
      </c>
      <c r="C66" s="248">
        <v>170</v>
      </c>
      <c r="D66" s="248">
        <v>2012</v>
      </c>
      <c r="E66" s="249" t="s">
        <v>280</v>
      </c>
      <c r="F66" s="252" t="s">
        <v>964</v>
      </c>
      <c r="G66" s="253">
        <v>40995</v>
      </c>
      <c r="H66" s="252"/>
      <c r="I66" s="253">
        <v>44950</v>
      </c>
      <c r="J66" s="252"/>
      <c r="K66" s="252"/>
      <c r="L66" s="252"/>
      <c r="M66" s="252"/>
      <c r="N66" s="252"/>
      <c r="O66" s="300" t="s">
        <v>867</v>
      </c>
      <c r="P66" s="254">
        <v>45262</v>
      </c>
      <c r="Q66" s="298">
        <f ca="1">'Elementos Lista'!$M$3-Tabla3[[#This Row],[Fecha estado actual]]</f>
        <v>123</v>
      </c>
      <c r="R66" s="300" t="s">
        <v>245</v>
      </c>
      <c r="S66" s="255" t="s">
        <v>274</v>
      </c>
      <c r="T66" s="256" t="s">
        <v>247</v>
      </c>
      <c r="U66" s="263"/>
      <c r="V66" s="228" t="s">
        <v>965</v>
      </c>
    </row>
    <row r="67" spans="1:22">
      <c r="A67" s="234">
        <v>357</v>
      </c>
      <c r="B67" s="299" t="s">
        <v>233</v>
      </c>
      <c r="C67" s="235">
        <v>174</v>
      </c>
      <c r="D67" s="235">
        <v>2012</v>
      </c>
      <c r="E67" s="236" t="s">
        <v>280</v>
      </c>
      <c r="F67" s="252" t="s">
        <v>966</v>
      </c>
      <c r="G67" s="240">
        <v>40995</v>
      </c>
      <c r="H67" s="240">
        <v>45188</v>
      </c>
      <c r="I67" s="239"/>
      <c r="J67" s="239"/>
      <c r="K67" s="239"/>
      <c r="L67" s="239"/>
      <c r="M67" s="239"/>
      <c r="N67" s="239"/>
      <c r="O67" s="299" t="s">
        <v>837</v>
      </c>
      <c r="P67" s="241">
        <v>45262</v>
      </c>
      <c r="Q67" s="298">
        <f ca="1">'Elementos Lista'!$M$3-Tabla3[[#This Row],[Fecha estado actual]]</f>
        <v>123</v>
      </c>
      <c r="R67" s="299" t="s">
        <v>245</v>
      </c>
      <c r="S67" s="242" t="s">
        <v>274</v>
      </c>
      <c r="T67" s="256" t="s">
        <v>247</v>
      </c>
      <c r="U67" s="258"/>
      <c r="V67" s="228" t="s">
        <v>967</v>
      </c>
    </row>
    <row r="68" spans="1:22">
      <c r="A68" s="246">
        <v>386</v>
      </c>
      <c r="B68" s="300" t="s">
        <v>233</v>
      </c>
      <c r="C68" s="248">
        <v>201</v>
      </c>
      <c r="D68" s="248">
        <v>2012</v>
      </c>
      <c r="E68" s="249" t="s">
        <v>280</v>
      </c>
      <c r="F68" s="252" t="s">
        <v>968</v>
      </c>
      <c r="G68" s="253">
        <v>40995</v>
      </c>
      <c r="H68" s="252"/>
      <c r="I68" s="252"/>
      <c r="J68" s="252"/>
      <c r="K68" s="252"/>
      <c r="L68" s="252"/>
      <c r="M68" s="252"/>
      <c r="N68" s="252"/>
      <c r="O68" s="300" t="s">
        <v>837</v>
      </c>
      <c r="P68" s="254">
        <v>45373</v>
      </c>
      <c r="Q68" s="298">
        <f ca="1">'Elementos Lista'!$M$3-Tabla3[[#This Row],[Fecha estado actual]]</f>
        <v>12</v>
      </c>
      <c r="R68" s="300" t="s">
        <v>245</v>
      </c>
      <c r="S68" s="255" t="s">
        <v>274</v>
      </c>
      <c r="T68" s="262" t="s">
        <v>247</v>
      </c>
      <c r="U68" s="263" t="s">
        <v>948</v>
      </c>
      <c r="V68" s="228" t="s">
        <v>969</v>
      </c>
    </row>
    <row r="69" spans="1:22">
      <c r="A69" s="234">
        <v>391</v>
      </c>
      <c r="B69" s="299" t="s">
        <v>231</v>
      </c>
      <c r="C69" s="235">
        <v>2</v>
      </c>
      <c r="D69" s="235">
        <v>2013</v>
      </c>
      <c r="E69" s="236" t="s">
        <v>452</v>
      </c>
      <c r="F69" s="259" t="s">
        <v>970</v>
      </c>
      <c r="G69" s="238">
        <v>41368</v>
      </c>
      <c r="H69" s="239"/>
      <c r="I69" s="239"/>
      <c r="J69" s="239"/>
      <c r="K69" s="239"/>
      <c r="L69" s="239"/>
      <c r="M69" s="239"/>
      <c r="N69" s="239"/>
      <c r="O69" s="299" t="s">
        <v>867</v>
      </c>
      <c r="P69" s="241">
        <v>45138</v>
      </c>
      <c r="Q69" s="298">
        <f ca="1">'Elementos Lista'!$M$3-Tabla3[[#This Row],[Fecha estado actual]]</f>
        <v>247</v>
      </c>
      <c r="R69" s="299" t="s">
        <v>245</v>
      </c>
      <c r="S69" s="242" t="s">
        <v>246</v>
      </c>
      <c r="T69" s="256" t="s">
        <v>247</v>
      </c>
      <c r="U69" s="258" t="s">
        <v>971</v>
      </c>
      <c r="V69" s="227" t="s">
        <v>972</v>
      </c>
    </row>
    <row r="70" spans="1:22" ht="24.75">
      <c r="A70" s="246">
        <v>392</v>
      </c>
      <c r="B70" s="300" t="s">
        <v>231</v>
      </c>
      <c r="C70" s="248">
        <v>7</v>
      </c>
      <c r="D70" s="248">
        <v>2013</v>
      </c>
      <c r="E70" s="249" t="s">
        <v>453</v>
      </c>
      <c r="F70" s="260" t="s">
        <v>973</v>
      </c>
      <c r="G70" s="251">
        <v>41523</v>
      </c>
      <c r="H70" s="253">
        <v>45064</v>
      </c>
      <c r="I70" s="252"/>
      <c r="J70" s="252"/>
      <c r="K70" s="252"/>
      <c r="L70" s="252"/>
      <c r="M70" s="252" t="s">
        <v>818</v>
      </c>
      <c r="N70" s="253">
        <v>42255</v>
      </c>
      <c r="O70" s="299" t="s">
        <v>837</v>
      </c>
      <c r="P70" s="254">
        <v>45371</v>
      </c>
      <c r="Q70" s="298">
        <f ca="1">'Elementos Lista'!$M$3-Tabla3[[#This Row],[Fecha estado actual]]</f>
        <v>14</v>
      </c>
      <c r="R70" s="300" t="s">
        <v>245</v>
      </c>
      <c r="S70" s="255" t="s">
        <v>246</v>
      </c>
      <c r="T70" s="256" t="s">
        <v>247</v>
      </c>
      <c r="U70" s="257" t="s">
        <v>974</v>
      </c>
      <c r="V70" s="227" t="s">
        <v>975</v>
      </c>
    </row>
    <row r="71" spans="1:22">
      <c r="A71" s="234">
        <v>393</v>
      </c>
      <c r="B71" s="299" t="s">
        <v>231</v>
      </c>
      <c r="C71" s="235">
        <v>8</v>
      </c>
      <c r="D71" s="235">
        <v>2013</v>
      </c>
      <c r="E71" s="236" t="s">
        <v>454</v>
      </c>
      <c r="F71" s="260" t="s">
        <v>976</v>
      </c>
      <c r="G71" s="238">
        <v>41523</v>
      </c>
      <c r="H71" s="239"/>
      <c r="I71" s="239"/>
      <c r="J71" s="239"/>
      <c r="K71" s="239"/>
      <c r="L71" s="239"/>
      <c r="M71" s="239"/>
      <c r="N71" s="239"/>
      <c r="O71" s="299" t="s">
        <v>837</v>
      </c>
      <c r="P71" s="241">
        <v>45373</v>
      </c>
      <c r="Q71" s="298">
        <f ca="1">'Elementos Lista'!$M$3-Tabla3[[#This Row],[Fecha estado actual]]</f>
        <v>12</v>
      </c>
      <c r="R71" s="299" t="s">
        <v>245</v>
      </c>
      <c r="S71" s="242" t="s">
        <v>246</v>
      </c>
      <c r="T71" s="256" t="s">
        <v>247</v>
      </c>
      <c r="U71" s="258" t="s">
        <v>977</v>
      </c>
      <c r="V71" s="227" t="s">
        <v>978</v>
      </c>
    </row>
    <row r="72" spans="1:22">
      <c r="A72" s="246">
        <v>394</v>
      </c>
      <c r="B72" s="300" t="s">
        <v>231</v>
      </c>
      <c r="C72" s="248">
        <v>9</v>
      </c>
      <c r="D72" s="248">
        <v>2013</v>
      </c>
      <c r="E72" s="249" t="s">
        <v>455</v>
      </c>
      <c r="F72" s="260" t="s">
        <v>979</v>
      </c>
      <c r="G72" s="251">
        <v>41523</v>
      </c>
      <c r="H72" s="252"/>
      <c r="I72" s="252"/>
      <c r="J72" s="252"/>
      <c r="K72" s="252"/>
      <c r="L72" s="252"/>
      <c r="M72" s="252"/>
      <c r="N72" s="252"/>
      <c r="O72" s="300" t="s">
        <v>837</v>
      </c>
      <c r="P72" s="254">
        <v>45373</v>
      </c>
      <c r="Q72" s="298">
        <f ca="1">'Elementos Lista'!$M$3-Tabla3[[#This Row],[Fecha estado actual]]</f>
        <v>12</v>
      </c>
      <c r="R72" s="300" t="s">
        <v>245</v>
      </c>
      <c r="S72" s="255" t="s">
        <v>246</v>
      </c>
      <c r="T72" s="256" t="s">
        <v>247</v>
      </c>
      <c r="U72" s="258" t="s">
        <v>977</v>
      </c>
      <c r="V72" s="227" t="s">
        <v>980</v>
      </c>
    </row>
    <row r="73" spans="1:22" ht="24.75">
      <c r="A73" s="234">
        <v>395</v>
      </c>
      <c r="B73" s="299" t="s">
        <v>231</v>
      </c>
      <c r="C73" s="235">
        <v>10</v>
      </c>
      <c r="D73" s="235">
        <v>2013</v>
      </c>
      <c r="E73" s="236" t="s">
        <v>456</v>
      </c>
      <c r="F73" s="260" t="s">
        <v>981</v>
      </c>
      <c r="G73" s="238">
        <v>41523</v>
      </c>
      <c r="H73" s="239"/>
      <c r="I73" s="239"/>
      <c r="J73" s="239"/>
      <c r="K73" s="239"/>
      <c r="L73" s="239"/>
      <c r="M73" s="239"/>
      <c r="N73" s="239"/>
      <c r="O73" s="299" t="s">
        <v>837</v>
      </c>
      <c r="P73" s="241">
        <v>45169</v>
      </c>
      <c r="Q73" s="298">
        <f ca="1">'Elementos Lista'!$M$3-Tabla3[[#This Row],[Fecha estado actual]]</f>
        <v>216</v>
      </c>
      <c r="R73" s="299" t="s">
        <v>245</v>
      </c>
      <c r="S73" s="242" t="s">
        <v>246</v>
      </c>
      <c r="T73" s="256" t="s">
        <v>247</v>
      </c>
      <c r="U73" s="261" t="s">
        <v>982</v>
      </c>
      <c r="V73" s="228" t="s">
        <v>983</v>
      </c>
    </row>
    <row r="74" spans="1:22">
      <c r="A74" s="234">
        <v>396</v>
      </c>
      <c r="B74" s="299" t="s">
        <v>231</v>
      </c>
      <c r="C74" s="235">
        <v>11</v>
      </c>
      <c r="D74" s="235">
        <v>2013</v>
      </c>
      <c r="E74" s="236" t="s">
        <v>457</v>
      </c>
      <c r="F74" s="245" t="s">
        <v>984</v>
      </c>
      <c r="G74" s="238">
        <v>41523</v>
      </c>
      <c r="H74" s="239"/>
      <c r="I74" s="239"/>
      <c r="J74" s="239"/>
      <c r="K74" s="239"/>
      <c r="L74" s="239"/>
      <c r="M74" s="239"/>
      <c r="N74" s="239"/>
      <c r="O74" s="299" t="s">
        <v>837</v>
      </c>
      <c r="P74" s="241">
        <v>45169</v>
      </c>
      <c r="Q74" s="298">
        <f ca="1">'Elementos Lista'!$M$3-Tabla3[[#This Row],[Fecha estado actual]]</f>
        <v>216</v>
      </c>
      <c r="R74" s="299" t="s">
        <v>245</v>
      </c>
      <c r="S74" s="242" t="s">
        <v>246</v>
      </c>
      <c r="T74" s="243" t="s">
        <v>247</v>
      </c>
      <c r="U74" s="258" t="s">
        <v>985</v>
      </c>
      <c r="V74" s="232" t="s">
        <v>986</v>
      </c>
    </row>
    <row r="75" spans="1:22">
      <c r="A75" s="234">
        <v>411</v>
      </c>
      <c r="B75" s="299" t="s">
        <v>232</v>
      </c>
      <c r="C75" s="235">
        <v>49</v>
      </c>
      <c r="D75" s="235">
        <v>2013</v>
      </c>
      <c r="E75" s="236" t="s">
        <v>520</v>
      </c>
      <c r="F75" s="270" t="s">
        <v>987</v>
      </c>
      <c r="G75" s="240">
        <v>41338</v>
      </c>
      <c r="H75" s="239"/>
      <c r="I75" s="240">
        <v>45210</v>
      </c>
      <c r="J75" s="239"/>
      <c r="K75" s="239"/>
      <c r="L75" s="239"/>
      <c r="M75" s="239"/>
      <c r="N75" s="239"/>
      <c r="O75" s="299" t="s">
        <v>867</v>
      </c>
      <c r="P75" s="241">
        <v>45328</v>
      </c>
      <c r="Q75" s="298">
        <f ca="1">'Elementos Lista'!$M$3-Tabla3[[#This Row],[Fecha estado actual]]</f>
        <v>57</v>
      </c>
      <c r="R75" s="299" t="s">
        <v>245</v>
      </c>
      <c r="S75" s="242" t="s">
        <v>278</v>
      </c>
      <c r="T75" s="256" t="s">
        <v>247</v>
      </c>
      <c r="U75" s="258"/>
      <c r="V75" s="227" t="s">
        <v>988</v>
      </c>
    </row>
    <row r="76" spans="1:22" ht="36.75">
      <c r="A76" s="246">
        <v>421</v>
      </c>
      <c r="B76" s="300" t="s">
        <v>232</v>
      </c>
      <c r="C76" s="248">
        <v>79</v>
      </c>
      <c r="D76" s="248">
        <v>2013</v>
      </c>
      <c r="E76" s="249" t="s">
        <v>485</v>
      </c>
      <c r="F76" s="249" t="s">
        <v>989</v>
      </c>
      <c r="G76" s="253">
        <v>41376</v>
      </c>
      <c r="H76" s="252"/>
      <c r="I76" s="253">
        <v>43774</v>
      </c>
      <c r="J76" s="252"/>
      <c r="K76" s="252" t="s">
        <v>818</v>
      </c>
      <c r="L76" s="252" t="s">
        <v>818</v>
      </c>
      <c r="M76" s="252"/>
      <c r="N76" s="252"/>
      <c r="O76" s="300" t="s">
        <v>830</v>
      </c>
      <c r="P76" s="254">
        <v>45377</v>
      </c>
      <c r="Q76" s="298">
        <f ca="1">'Elementos Lista'!$M$3-Tabla3[[#This Row],[Fecha estado actual]]</f>
        <v>8</v>
      </c>
      <c r="R76" s="300" t="s">
        <v>245</v>
      </c>
      <c r="S76" s="255" t="s">
        <v>278</v>
      </c>
      <c r="T76" s="262" t="s">
        <v>247</v>
      </c>
      <c r="U76" s="230" t="s">
        <v>884</v>
      </c>
      <c r="V76" s="228" t="s">
        <v>990</v>
      </c>
    </row>
    <row r="77" spans="1:22">
      <c r="A77" s="234">
        <v>422</v>
      </c>
      <c r="B77" s="299" t="s">
        <v>232</v>
      </c>
      <c r="C77" s="235">
        <v>83</v>
      </c>
      <c r="D77" s="235">
        <v>2013</v>
      </c>
      <c r="E77" s="236" t="s">
        <v>571</v>
      </c>
      <c r="F77" s="249" t="s">
        <v>991</v>
      </c>
      <c r="G77" s="240">
        <v>41379</v>
      </c>
      <c r="H77" s="240">
        <v>42451</v>
      </c>
      <c r="I77" s="239"/>
      <c r="J77" s="239"/>
      <c r="K77" s="239"/>
      <c r="L77" s="239"/>
      <c r="M77" s="239"/>
      <c r="N77" s="239"/>
      <c r="O77" s="299" t="s">
        <v>992</v>
      </c>
      <c r="P77" s="241">
        <v>45314</v>
      </c>
      <c r="Q77" s="298">
        <f ca="1">'Elementos Lista'!$M$3-Tabla3[[#This Row],[Fecha estado actual]]</f>
        <v>71</v>
      </c>
      <c r="R77" s="299" t="s">
        <v>245</v>
      </c>
      <c r="S77" s="242" t="s">
        <v>278</v>
      </c>
      <c r="T77" s="256" t="s">
        <v>247</v>
      </c>
      <c r="U77" s="258"/>
      <c r="V77" s="228" t="s">
        <v>993</v>
      </c>
    </row>
    <row r="78" spans="1:22">
      <c r="A78" s="246">
        <v>432</v>
      </c>
      <c r="B78" s="300" t="s">
        <v>232</v>
      </c>
      <c r="C78" s="248">
        <v>136</v>
      </c>
      <c r="D78" s="248">
        <v>2013</v>
      </c>
      <c r="E78" s="249" t="s">
        <v>280</v>
      </c>
      <c r="F78" s="249" t="s">
        <v>994</v>
      </c>
      <c r="G78" s="253">
        <v>41495</v>
      </c>
      <c r="H78" s="252"/>
      <c r="I78" s="253">
        <v>45279</v>
      </c>
      <c r="J78" s="252"/>
      <c r="K78" s="252"/>
      <c r="L78" s="252"/>
      <c r="M78" s="252"/>
      <c r="N78" s="252"/>
      <c r="O78" s="300" t="s">
        <v>837</v>
      </c>
      <c r="P78" s="254">
        <v>45343</v>
      </c>
      <c r="Q78" s="298">
        <f ca="1">'Elementos Lista'!$M$3-Tabla3[[#This Row],[Fecha estado actual]]</f>
        <v>42</v>
      </c>
      <c r="R78" s="300" t="s">
        <v>245</v>
      </c>
      <c r="S78" s="255" t="s">
        <v>278</v>
      </c>
      <c r="T78" s="262" t="s">
        <v>247</v>
      </c>
      <c r="U78" s="263"/>
      <c r="V78" s="228" t="s">
        <v>995</v>
      </c>
    </row>
    <row r="79" spans="1:22">
      <c r="A79" s="234">
        <v>433</v>
      </c>
      <c r="B79" s="299" t="s">
        <v>232</v>
      </c>
      <c r="C79" s="235">
        <v>137</v>
      </c>
      <c r="D79" s="235">
        <v>2013</v>
      </c>
      <c r="E79" s="236" t="s">
        <v>280</v>
      </c>
      <c r="F79" s="249" t="s">
        <v>996</v>
      </c>
      <c r="G79" s="240">
        <v>41495</v>
      </c>
      <c r="H79" s="240">
        <v>45035</v>
      </c>
      <c r="I79" s="239"/>
      <c r="J79" s="239"/>
      <c r="K79" s="239"/>
      <c r="L79" s="239"/>
      <c r="M79" s="239"/>
      <c r="N79" s="239"/>
      <c r="O79" s="299" t="s">
        <v>952</v>
      </c>
      <c r="P79" s="241">
        <v>45237</v>
      </c>
      <c r="Q79" s="298">
        <f ca="1">'Elementos Lista'!$M$3-Tabla3[[#This Row],[Fecha estado actual]]</f>
        <v>148</v>
      </c>
      <c r="R79" s="299" t="s">
        <v>245</v>
      </c>
      <c r="S79" s="242" t="s">
        <v>278</v>
      </c>
      <c r="T79" s="256" t="s">
        <v>247</v>
      </c>
      <c r="U79" s="258"/>
      <c r="V79" s="228" t="s">
        <v>997</v>
      </c>
    </row>
    <row r="80" spans="1:22">
      <c r="A80" s="246">
        <v>440</v>
      </c>
      <c r="B80" s="300" t="s">
        <v>232</v>
      </c>
      <c r="C80" s="248">
        <v>170</v>
      </c>
      <c r="D80" s="248">
        <v>2013</v>
      </c>
      <c r="E80" s="249" t="s">
        <v>362</v>
      </c>
      <c r="F80" s="249" t="s">
        <v>998</v>
      </c>
      <c r="G80" s="253">
        <v>41536</v>
      </c>
      <c r="H80" s="252"/>
      <c r="I80" s="252"/>
      <c r="J80" s="252"/>
      <c r="K80" s="252"/>
      <c r="L80" s="252"/>
      <c r="M80" s="252"/>
      <c r="N80" s="252"/>
      <c r="O80" s="300" t="s">
        <v>992</v>
      </c>
      <c r="P80" s="254">
        <v>45252</v>
      </c>
      <c r="Q80" s="298">
        <f ca="1">'Elementos Lista'!$M$3-Tabla3[[#This Row],[Fecha estado actual]]</f>
        <v>133</v>
      </c>
      <c r="R80" s="300" t="s">
        <v>245</v>
      </c>
      <c r="S80" s="255" t="s">
        <v>278</v>
      </c>
      <c r="T80" s="256" t="s">
        <v>247</v>
      </c>
      <c r="U80" s="263"/>
      <c r="V80" s="228" t="s">
        <v>999</v>
      </c>
    </row>
    <row r="81" spans="1:22">
      <c r="A81" s="234">
        <v>441</v>
      </c>
      <c r="B81" s="299" t="s">
        <v>232</v>
      </c>
      <c r="C81" s="235">
        <v>178</v>
      </c>
      <c r="D81" s="235">
        <v>2013</v>
      </c>
      <c r="E81" s="236" t="s">
        <v>314</v>
      </c>
      <c r="F81" s="249" t="s">
        <v>1000</v>
      </c>
      <c r="G81" s="240">
        <v>41537</v>
      </c>
      <c r="H81" s="239"/>
      <c r="I81" s="240">
        <v>45301</v>
      </c>
      <c r="J81" s="239"/>
      <c r="K81" s="239"/>
      <c r="L81" s="239"/>
      <c r="M81" s="239"/>
      <c r="N81" s="239"/>
      <c r="O81" s="299" t="s">
        <v>867</v>
      </c>
      <c r="P81" s="241">
        <v>45328</v>
      </c>
      <c r="Q81" s="298">
        <f ca="1">'Elementos Lista'!$M$3-Tabla3[[#This Row],[Fecha estado actual]]</f>
        <v>57</v>
      </c>
      <c r="R81" s="299" t="s">
        <v>245</v>
      </c>
      <c r="S81" s="242" t="s">
        <v>278</v>
      </c>
      <c r="T81" s="256" t="s">
        <v>247</v>
      </c>
      <c r="U81" s="258"/>
      <c r="V81" s="228" t="s">
        <v>1001</v>
      </c>
    </row>
    <row r="82" spans="1:22" ht="36.75">
      <c r="A82" s="246">
        <v>447</v>
      </c>
      <c r="B82" s="300" t="s">
        <v>232</v>
      </c>
      <c r="C82" s="248">
        <v>192</v>
      </c>
      <c r="D82" s="248">
        <v>2013</v>
      </c>
      <c r="E82" s="249" t="s">
        <v>314</v>
      </c>
      <c r="F82" s="273" t="s">
        <v>1002</v>
      </c>
      <c r="G82" s="253">
        <v>41556</v>
      </c>
      <c r="H82" s="252"/>
      <c r="I82" s="253">
        <v>45261</v>
      </c>
      <c r="J82" s="252"/>
      <c r="K82" s="252"/>
      <c r="L82" s="252"/>
      <c r="M82" s="252"/>
      <c r="N82" s="252"/>
      <c r="O82" s="300" t="s">
        <v>867</v>
      </c>
      <c r="P82" s="254">
        <v>45309</v>
      </c>
      <c r="Q82" s="298">
        <f ca="1">'Elementos Lista'!$M$3-Tabla3[[#This Row],[Fecha estado actual]]</f>
        <v>76</v>
      </c>
      <c r="R82" s="300" t="s">
        <v>245</v>
      </c>
      <c r="S82" s="255" t="s">
        <v>278</v>
      </c>
      <c r="T82" s="256" t="s">
        <v>247</v>
      </c>
      <c r="U82" s="257" t="s">
        <v>1003</v>
      </c>
      <c r="V82" s="228" t="s">
        <v>1004</v>
      </c>
    </row>
    <row r="83" spans="1:22">
      <c r="A83" s="234">
        <v>463</v>
      </c>
      <c r="B83" s="299" t="s">
        <v>233</v>
      </c>
      <c r="C83" s="235">
        <v>4</v>
      </c>
      <c r="D83" s="235">
        <v>2013</v>
      </c>
      <c r="E83" s="236" t="s">
        <v>286</v>
      </c>
      <c r="F83" s="252" t="s">
        <v>1005</v>
      </c>
      <c r="G83" s="240">
        <v>41376</v>
      </c>
      <c r="H83" s="239"/>
      <c r="I83" s="239"/>
      <c r="J83" s="239"/>
      <c r="K83" s="239"/>
      <c r="L83" s="239"/>
      <c r="M83" s="239"/>
      <c r="N83" s="239"/>
      <c r="O83" s="299" t="s">
        <v>826</v>
      </c>
      <c r="P83" s="241">
        <v>45351</v>
      </c>
      <c r="Q83" s="298">
        <f ca="1">'Elementos Lista'!$M$3-Tabla3[[#This Row],[Fecha estado actual]]</f>
        <v>34</v>
      </c>
      <c r="R83" s="299" t="s">
        <v>245</v>
      </c>
      <c r="S83" s="242" t="s">
        <v>274</v>
      </c>
      <c r="T83" s="256" t="s">
        <v>247</v>
      </c>
      <c r="U83" s="258"/>
      <c r="V83" s="228" t="s">
        <v>1006</v>
      </c>
    </row>
    <row r="84" spans="1:22" ht="24.75">
      <c r="A84" s="246">
        <v>464</v>
      </c>
      <c r="B84" s="300" t="s">
        <v>233</v>
      </c>
      <c r="C84" s="248">
        <v>5</v>
      </c>
      <c r="D84" s="248">
        <v>2013</v>
      </c>
      <c r="E84" s="249" t="s">
        <v>291</v>
      </c>
      <c r="F84" s="252" t="s">
        <v>1007</v>
      </c>
      <c r="G84" s="253">
        <v>41393</v>
      </c>
      <c r="H84" s="252"/>
      <c r="I84" s="252"/>
      <c r="J84" s="252"/>
      <c r="K84" s="252" t="s">
        <v>818</v>
      </c>
      <c r="L84" s="252"/>
      <c r="M84" s="252"/>
      <c r="N84" s="252"/>
      <c r="O84" s="300" t="s">
        <v>854</v>
      </c>
      <c r="P84" s="254">
        <v>45307</v>
      </c>
      <c r="Q84" s="298">
        <f ca="1">'Elementos Lista'!$M$3-Tabla3[[#This Row],[Fecha estado actual]]</f>
        <v>78</v>
      </c>
      <c r="R84" s="300" t="s">
        <v>245</v>
      </c>
      <c r="S84" s="242" t="s">
        <v>274</v>
      </c>
      <c r="T84" s="256" t="s">
        <v>247</v>
      </c>
      <c r="U84" s="257" t="s">
        <v>1008</v>
      </c>
      <c r="V84" s="228" t="s">
        <v>1009</v>
      </c>
    </row>
    <row r="85" spans="1:22" ht="36.75">
      <c r="A85" s="234">
        <v>467</v>
      </c>
      <c r="B85" s="299" t="s">
        <v>231</v>
      </c>
      <c r="C85" s="235">
        <v>4</v>
      </c>
      <c r="D85" s="235">
        <v>2014</v>
      </c>
      <c r="E85" s="236" t="s">
        <v>498</v>
      </c>
      <c r="F85" s="259" t="s">
        <v>1010</v>
      </c>
      <c r="G85" s="238">
        <v>41849</v>
      </c>
      <c r="H85" s="239" t="s">
        <v>849</v>
      </c>
      <c r="I85" s="240">
        <v>44606</v>
      </c>
      <c r="J85" s="239" t="s">
        <v>849</v>
      </c>
      <c r="K85" s="239"/>
      <c r="L85" s="239"/>
      <c r="M85" s="239"/>
      <c r="N85" s="239"/>
      <c r="O85" s="299" t="s">
        <v>837</v>
      </c>
      <c r="P85" s="241">
        <v>45373</v>
      </c>
      <c r="Q85" s="298">
        <f ca="1">'Elementos Lista'!$M$3-Tabla3[[#This Row],[Fecha estado actual]]</f>
        <v>12</v>
      </c>
      <c r="R85" s="299" t="s">
        <v>245</v>
      </c>
      <c r="S85" s="242" t="s">
        <v>246</v>
      </c>
      <c r="T85" s="243" t="s">
        <v>247</v>
      </c>
      <c r="U85" s="261" t="s">
        <v>1011</v>
      </c>
      <c r="V85" s="227" t="s">
        <v>1012</v>
      </c>
    </row>
    <row r="86" spans="1:22">
      <c r="A86" s="234">
        <v>468</v>
      </c>
      <c r="B86" s="299" t="s">
        <v>231</v>
      </c>
      <c r="C86" s="235">
        <v>6</v>
      </c>
      <c r="D86" s="235">
        <v>2014</v>
      </c>
      <c r="E86" s="236" t="s">
        <v>499</v>
      </c>
      <c r="F86" s="245" t="s">
        <v>1013</v>
      </c>
      <c r="G86" s="238">
        <v>41879</v>
      </c>
      <c r="H86" s="239"/>
      <c r="I86" s="239"/>
      <c r="J86" s="239"/>
      <c r="K86" s="239"/>
      <c r="L86" s="239"/>
      <c r="M86" s="239" t="s">
        <v>818</v>
      </c>
      <c r="N86" s="240">
        <v>42566</v>
      </c>
      <c r="O86" s="299" t="s">
        <v>826</v>
      </c>
      <c r="P86" s="241">
        <v>45373</v>
      </c>
      <c r="Q86" s="298">
        <f ca="1">'Elementos Lista'!$M$3-Tabla3[[#This Row],[Fecha estado actual]]</f>
        <v>12</v>
      </c>
      <c r="R86" s="299" t="s">
        <v>245</v>
      </c>
      <c r="S86" s="242" t="s">
        <v>246</v>
      </c>
      <c r="T86" s="243" t="s">
        <v>247</v>
      </c>
      <c r="U86" s="258" t="s">
        <v>1014</v>
      </c>
      <c r="V86" s="233" t="s">
        <v>1015</v>
      </c>
    </row>
    <row r="87" spans="1:22">
      <c r="A87" s="234">
        <v>469</v>
      </c>
      <c r="B87" s="299" t="s">
        <v>231</v>
      </c>
      <c r="C87" s="235">
        <v>7</v>
      </c>
      <c r="D87" s="235">
        <v>2014</v>
      </c>
      <c r="E87" s="236" t="s">
        <v>500</v>
      </c>
      <c r="F87" s="245" t="s">
        <v>1016</v>
      </c>
      <c r="G87" s="238">
        <v>41927</v>
      </c>
      <c r="H87" s="239"/>
      <c r="I87" s="239"/>
      <c r="J87" s="239"/>
      <c r="K87" s="239"/>
      <c r="L87" s="239"/>
      <c r="M87" s="239"/>
      <c r="N87" s="239"/>
      <c r="O87" s="299" t="s">
        <v>837</v>
      </c>
      <c r="P87" s="241">
        <v>45364</v>
      </c>
      <c r="Q87" s="298">
        <f ca="1">'Elementos Lista'!$M$3-Tabla3[[#This Row],[Fecha estado actual]]</f>
        <v>21</v>
      </c>
      <c r="R87" s="299" t="s">
        <v>245</v>
      </c>
      <c r="S87" s="242" t="s">
        <v>246</v>
      </c>
      <c r="T87" s="243" t="s">
        <v>247</v>
      </c>
      <c r="U87" s="269"/>
      <c r="V87" s="227" t="s">
        <v>1017</v>
      </c>
    </row>
    <row r="88" spans="1:22" ht="24.75">
      <c r="A88" s="246">
        <v>511</v>
      </c>
      <c r="B88" s="300" t="s">
        <v>232</v>
      </c>
      <c r="C88" s="248">
        <v>94</v>
      </c>
      <c r="D88" s="248">
        <v>2014</v>
      </c>
      <c r="E88" s="249" t="s">
        <v>615</v>
      </c>
      <c r="F88" s="270" t="s">
        <v>1018</v>
      </c>
      <c r="G88" s="253">
        <v>41765</v>
      </c>
      <c r="H88" s="252"/>
      <c r="I88" s="252"/>
      <c r="J88" s="252"/>
      <c r="K88" s="252"/>
      <c r="L88" s="252"/>
      <c r="M88" s="252"/>
      <c r="N88" s="252"/>
      <c r="O88" s="300" t="s">
        <v>952</v>
      </c>
      <c r="P88" s="254">
        <v>45078</v>
      </c>
      <c r="Q88" s="298">
        <f ca="1">'Elementos Lista'!$M$3-Tabla3[[#This Row],[Fecha estado actual]]</f>
        <v>307</v>
      </c>
      <c r="R88" s="300" t="s">
        <v>245</v>
      </c>
      <c r="S88" s="255" t="s">
        <v>278</v>
      </c>
      <c r="T88" s="262" t="s">
        <v>247</v>
      </c>
      <c r="U88" s="257" t="s">
        <v>1019</v>
      </c>
      <c r="V88" s="228" t="s">
        <v>1020</v>
      </c>
    </row>
    <row r="89" spans="1:22">
      <c r="A89" s="234">
        <v>516</v>
      </c>
      <c r="B89" s="299" t="s">
        <v>232</v>
      </c>
      <c r="C89" s="235">
        <v>109</v>
      </c>
      <c r="D89" s="235">
        <v>2014</v>
      </c>
      <c r="E89" s="236" t="s">
        <v>515</v>
      </c>
      <c r="F89" s="249" t="s">
        <v>1021</v>
      </c>
      <c r="G89" s="240">
        <v>41786</v>
      </c>
      <c r="H89" s="239"/>
      <c r="I89" s="240">
        <v>45296</v>
      </c>
      <c r="J89" s="239"/>
      <c r="K89" s="239"/>
      <c r="L89" s="239"/>
      <c r="M89" s="239"/>
      <c r="N89" s="239"/>
      <c r="O89" s="299" t="s">
        <v>867</v>
      </c>
      <c r="P89" s="241">
        <v>45343</v>
      </c>
      <c r="Q89" s="298">
        <f ca="1">'Elementos Lista'!$M$3-Tabla3[[#This Row],[Fecha estado actual]]</f>
        <v>42</v>
      </c>
      <c r="R89" s="299" t="s">
        <v>245</v>
      </c>
      <c r="S89" s="242" t="s">
        <v>278</v>
      </c>
      <c r="T89" s="256" t="s">
        <v>247</v>
      </c>
      <c r="U89" s="258"/>
      <c r="V89" s="228" t="s">
        <v>1022</v>
      </c>
    </row>
    <row r="90" spans="1:22">
      <c r="A90" s="246">
        <v>529</v>
      </c>
      <c r="B90" s="300" t="s">
        <v>232</v>
      </c>
      <c r="C90" s="248">
        <v>143</v>
      </c>
      <c r="D90" s="248">
        <v>2014</v>
      </c>
      <c r="E90" s="249" t="s">
        <v>314</v>
      </c>
      <c r="F90" s="249" t="s">
        <v>1023</v>
      </c>
      <c r="G90" s="253">
        <v>41795</v>
      </c>
      <c r="H90" s="252"/>
      <c r="I90" s="252"/>
      <c r="J90" s="252"/>
      <c r="K90" s="252"/>
      <c r="L90" s="252"/>
      <c r="M90" s="252"/>
      <c r="N90" s="252"/>
      <c r="O90" s="300" t="s">
        <v>952</v>
      </c>
      <c r="P90" s="254">
        <v>45287</v>
      </c>
      <c r="Q90" s="298">
        <f ca="1">'Elementos Lista'!$M$3-Tabla3[[#This Row],[Fecha estado actual]]</f>
        <v>98</v>
      </c>
      <c r="R90" s="300" t="s">
        <v>245</v>
      </c>
      <c r="S90" s="255" t="s">
        <v>278</v>
      </c>
      <c r="T90" s="256" t="s">
        <v>247</v>
      </c>
      <c r="U90" s="263"/>
      <c r="V90" s="228" t="s">
        <v>1024</v>
      </c>
    </row>
    <row r="91" spans="1:22">
      <c r="A91" s="234">
        <v>543</v>
      </c>
      <c r="B91" s="299" t="s">
        <v>232</v>
      </c>
      <c r="C91" s="235">
        <v>174</v>
      </c>
      <c r="D91" s="235">
        <v>2014</v>
      </c>
      <c r="E91" s="236" t="s">
        <v>358</v>
      </c>
      <c r="F91" s="249" t="s">
        <v>1025</v>
      </c>
      <c r="G91" s="240">
        <v>41835</v>
      </c>
      <c r="H91" s="240">
        <v>45222</v>
      </c>
      <c r="I91" s="240">
        <v>45222</v>
      </c>
      <c r="J91" s="239"/>
      <c r="K91" s="239"/>
      <c r="L91" s="239"/>
      <c r="M91" s="239" t="s">
        <v>818</v>
      </c>
      <c r="N91" s="240">
        <v>42030</v>
      </c>
      <c r="O91" s="299" t="s">
        <v>837</v>
      </c>
      <c r="P91" s="241">
        <v>45222</v>
      </c>
      <c r="Q91" s="298">
        <f ca="1">'Elementos Lista'!$M$3-Tabla3[[#This Row],[Fecha estado actual]]</f>
        <v>163</v>
      </c>
      <c r="R91" s="299" t="s">
        <v>245</v>
      </c>
      <c r="S91" s="242" t="s">
        <v>278</v>
      </c>
      <c r="T91" s="256" t="s">
        <v>247</v>
      </c>
      <c r="U91" s="258"/>
      <c r="V91" s="228" t="s">
        <v>1026</v>
      </c>
    </row>
    <row r="92" spans="1:22">
      <c r="A92" s="246">
        <v>601</v>
      </c>
      <c r="B92" s="300" t="s">
        <v>232</v>
      </c>
      <c r="C92" s="248">
        <v>283</v>
      </c>
      <c r="D92" s="248">
        <v>2014</v>
      </c>
      <c r="E92" s="249" t="s">
        <v>750</v>
      </c>
      <c r="F92" s="249" t="s">
        <v>1027</v>
      </c>
      <c r="G92" s="253">
        <v>41988</v>
      </c>
      <c r="H92" s="253">
        <v>45252</v>
      </c>
      <c r="I92" s="252"/>
      <c r="J92" s="252"/>
      <c r="K92" s="252"/>
      <c r="L92" s="252"/>
      <c r="M92" s="252"/>
      <c r="N92" s="252"/>
      <c r="O92" s="299" t="s">
        <v>837</v>
      </c>
      <c r="P92" s="254">
        <v>45265</v>
      </c>
      <c r="Q92" s="298">
        <f ca="1">'Elementos Lista'!$M$3-Tabla3[[#This Row],[Fecha estado actual]]</f>
        <v>120</v>
      </c>
      <c r="R92" s="300" t="s">
        <v>245</v>
      </c>
      <c r="S92" s="255" t="s">
        <v>246</v>
      </c>
      <c r="T92" s="274" t="s">
        <v>247</v>
      </c>
      <c r="U92" s="263"/>
      <c r="V92" s="228" t="s">
        <v>1028</v>
      </c>
    </row>
    <row r="93" spans="1:22">
      <c r="A93" s="234">
        <v>609</v>
      </c>
      <c r="B93" s="299" t="s">
        <v>232</v>
      </c>
      <c r="C93" s="235">
        <v>294</v>
      </c>
      <c r="D93" s="235">
        <v>2014</v>
      </c>
      <c r="E93" s="236" t="s">
        <v>358</v>
      </c>
      <c r="F93" s="249" t="s">
        <v>1029</v>
      </c>
      <c r="G93" s="240">
        <v>41990</v>
      </c>
      <c r="H93" s="240">
        <v>45035</v>
      </c>
      <c r="I93" s="239"/>
      <c r="J93" s="239"/>
      <c r="K93" s="239"/>
      <c r="L93" s="239"/>
      <c r="M93" s="239"/>
      <c r="N93" s="239"/>
      <c r="O93" s="299" t="s">
        <v>992</v>
      </c>
      <c r="P93" s="241">
        <v>45272</v>
      </c>
      <c r="Q93" s="298">
        <f ca="1">'Elementos Lista'!$M$3-Tabla3[[#This Row],[Fecha estado actual]]</f>
        <v>113</v>
      </c>
      <c r="R93" s="299" t="s">
        <v>245</v>
      </c>
      <c r="S93" s="242" t="s">
        <v>246</v>
      </c>
      <c r="T93" s="274" t="s">
        <v>247</v>
      </c>
      <c r="U93" s="258"/>
      <c r="V93" s="228" t="s">
        <v>1030</v>
      </c>
    </row>
    <row r="94" spans="1:22">
      <c r="A94" s="246">
        <v>618</v>
      </c>
      <c r="B94" s="300" t="s">
        <v>232</v>
      </c>
      <c r="C94" s="248">
        <v>310</v>
      </c>
      <c r="D94" s="248">
        <v>2014</v>
      </c>
      <c r="E94" s="249" t="s">
        <v>772</v>
      </c>
      <c r="F94" s="273" t="s">
        <v>1031</v>
      </c>
      <c r="G94" s="253">
        <v>42003</v>
      </c>
      <c r="H94" s="252"/>
      <c r="I94" s="253">
        <v>45294</v>
      </c>
      <c r="J94" s="252"/>
      <c r="K94" s="252"/>
      <c r="L94" s="252"/>
      <c r="M94" s="252"/>
      <c r="N94" s="252"/>
      <c r="O94" s="300" t="s">
        <v>867</v>
      </c>
      <c r="P94" s="254">
        <v>45335</v>
      </c>
      <c r="Q94" s="298">
        <f ca="1">'Elementos Lista'!$M$3-Tabla3[[#This Row],[Fecha estado actual]]</f>
        <v>50</v>
      </c>
      <c r="R94" s="300" t="s">
        <v>245</v>
      </c>
      <c r="S94" s="255" t="s">
        <v>278</v>
      </c>
      <c r="T94" s="274" t="s">
        <v>247</v>
      </c>
      <c r="U94" s="263"/>
      <c r="V94" s="228" t="s">
        <v>1032</v>
      </c>
    </row>
    <row r="95" spans="1:22" ht="120.75">
      <c r="A95" s="234">
        <v>632</v>
      </c>
      <c r="B95" s="299" t="s">
        <v>233</v>
      </c>
      <c r="C95" s="235">
        <v>45</v>
      </c>
      <c r="D95" s="235">
        <v>2014</v>
      </c>
      <c r="E95" s="236" t="s">
        <v>392</v>
      </c>
      <c r="F95" s="252" t="s">
        <v>1033</v>
      </c>
      <c r="G95" s="240">
        <v>41906</v>
      </c>
      <c r="H95" s="239"/>
      <c r="I95" s="240">
        <v>43371</v>
      </c>
      <c r="J95" s="239"/>
      <c r="K95" s="239"/>
      <c r="L95" s="239"/>
      <c r="M95" s="239"/>
      <c r="N95" s="239"/>
      <c r="O95" s="299" t="s">
        <v>867</v>
      </c>
      <c r="P95" s="241">
        <v>45196</v>
      </c>
      <c r="Q95" s="298">
        <f ca="1">'Elementos Lista'!$M$3-Tabla3[[#This Row],[Fecha estado actual]]</f>
        <v>189</v>
      </c>
      <c r="R95" s="299" t="s">
        <v>245</v>
      </c>
      <c r="S95" s="242" t="s">
        <v>274</v>
      </c>
      <c r="T95" s="274" t="s">
        <v>247</v>
      </c>
      <c r="U95" s="286" t="s">
        <v>1034</v>
      </c>
      <c r="V95" s="228" t="s">
        <v>1035</v>
      </c>
    </row>
    <row r="96" spans="1:22" ht="24.75">
      <c r="A96" s="246">
        <v>641</v>
      </c>
      <c r="B96" s="300" t="s">
        <v>233</v>
      </c>
      <c r="C96" s="248">
        <v>76</v>
      </c>
      <c r="D96" s="248">
        <v>2014</v>
      </c>
      <c r="E96" s="249" t="s">
        <v>430</v>
      </c>
      <c r="F96" s="252" t="s">
        <v>1036</v>
      </c>
      <c r="G96" s="253">
        <v>41950</v>
      </c>
      <c r="H96" s="252"/>
      <c r="I96" s="252"/>
      <c r="J96" s="252"/>
      <c r="K96" s="252" t="s">
        <v>818</v>
      </c>
      <c r="L96" s="252"/>
      <c r="M96" s="252"/>
      <c r="N96" s="252"/>
      <c r="O96" s="300" t="s">
        <v>854</v>
      </c>
      <c r="P96" s="254">
        <v>45344</v>
      </c>
      <c r="Q96" s="298">
        <f ca="1">'Elementos Lista'!$M$3-Tabla3[[#This Row],[Fecha estado actual]]</f>
        <v>41</v>
      </c>
      <c r="R96" s="300" t="s">
        <v>245</v>
      </c>
      <c r="S96" s="242" t="s">
        <v>274</v>
      </c>
      <c r="T96" s="274" t="s">
        <v>247</v>
      </c>
      <c r="U96" s="257" t="s">
        <v>1037</v>
      </c>
      <c r="V96" s="275" t="s">
        <v>863</v>
      </c>
    </row>
    <row r="97" spans="1:22">
      <c r="A97" s="234">
        <v>643</v>
      </c>
      <c r="B97" s="299" t="s">
        <v>233</v>
      </c>
      <c r="C97" s="235">
        <v>90</v>
      </c>
      <c r="D97" s="235">
        <v>2014</v>
      </c>
      <c r="E97" s="236" t="s">
        <v>444</v>
      </c>
      <c r="F97" s="252" t="s">
        <v>1038</v>
      </c>
      <c r="G97" s="240">
        <v>41953</v>
      </c>
      <c r="H97" s="239"/>
      <c r="I97" s="239"/>
      <c r="J97" s="239"/>
      <c r="K97" s="239" t="s">
        <v>818</v>
      </c>
      <c r="L97" s="239" t="s">
        <v>818</v>
      </c>
      <c r="M97" s="239"/>
      <c r="N97" s="239"/>
      <c r="O97" s="299" t="s">
        <v>830</v>
      </c>
      <c r="P97" s="241">
        <v>45372</v>
      </c>
      <c r="Q97" s="298">
        <f ca="1">'Elementos Lista'!$M$3-Tabla3[[#This Row],[Fecha estado actual]]</f>
        <v>13</v>
      </c>
      <c r="R97" s="299" t="s">
        <v>245</v>
      </c>
      <c r="S97" s="242" t="s">
        <v>274</v>
      </c>
      <c r="T97" s="276" t="s">
        <v>247</v>
      </c>
      <c r="U97" s="258"/>
      <c r="V97" s="228" t="s">
        <v>1039</v>
      </c>
    </row>
    <row r="98" spans="1:22" ht="48.75">
      <c r="A98" s="234">
        <v>645</v>
      </c>
      <c r="B98" s="299" t="s">
        <v>233</v>
      </c>
      <c r="C98" s="235">
        <v>96</v>
      </c>
      <c r="D98" s="235">
        <v>2014</v>
      </c>
      <c r="E98" s="236" t="s">
        <v>448</v>
      </c>
      <c r="F98" s="239" t="s">
        <v>1040</v>
      </c>
      <c r="G98" s="240">
        <v>41765</v>
      </c>
      <c r="H98" s="240">
        <v>44697</v>
      </c>
      <c r="I98" s="239"/>
      <c r="J98" s="239"/>
      <c r="K98" s="239"/>
      <c r="L98" s="239"/>
      <c r="M98" s="239" t="s">
        <v>849</v>
      </c>
      <c r="N98" s="239"/>
      <c r="O98" s="299" t="s">
        <v>826</v>
      </c>
      <c r="P98" s="241">
        <v>44916</v>
      </c>
      <c r="Q98" s="298">
        <f ca="1">'Elementos Lista'!$M$3-Tabla3[[#This Row],[Fecha estado actual]]</f>
        <v>469</v>
      </c>
      <c r="R98" s="299" t="s">
        <v>245</v>
      </c>
      <c r="S98" s="242" t="s">
        <v>274</v>
      </c>
      <c r="T98" s="276" t="s">
        <v>247</v>
      </c>
      <c r="U98" s="261" t="s">
        <v>1041</v>
      </c>
      <c r="V98" s="247" t="s">
        <v>863</v>
      </c>
    </row>
    <row r="99" spans="1:22" ht="36.75">
      <c r="A99" s="234">
        <v>649</v>
      </c>
      <c r="B99" s="299" t="s">
        <v>233</v>
      </c>
      <c r="C99" s="235">
        <v>117</v>
      </c>
      <c r="D99" s="235">
        <v>2014</v>
      </c>
      <c r="E99" s="236" t="s">
        <v>585</v>
      </c>
      <c r="F99" s="252" t="s">
        <v>1042</v>
      </c>
      <c r="G99" s="240">
        <v>41961</v>
      </c>
      <c r="H99" s="239"/>
      <c r="I99" s="239"/>
      <c r="J99" s="239"/>
      <c r="K99" s="239" t="s">
        <v>818</v>
      </c>
      <c r="L99" s="239" t="s">
        <v>818</v>
      </c>
      <c r="M99" s="239"/>
      <c r="N99" s="239"/>
      <c r="O99" s="299" t="s">
        <v>830</v>
      </c>
      <c r="P99" s="241">
        <v>45373</v>
      </c>
      <c r="Q99" s="298">
        <f ca="1">'Elementos Lista'!$M$3-Tabla3[[#This Row],[Fecha estado actual]]</f>
        <v>12</v>
      </c>
      <c r="R99" s="299" t="s">
        <v>245</v>
      </c>
      <c r="S99" s="242" t="s">
        <v>274</v>
      </c>
      <c r="T99" s="276" t="s">
        <v>247</v>
      </c>
      <c r="U99" s="261" t="s">
        <v>884</v>
      </c>
      <c r="V99" s="228" t="s">
        <v>1043</v>
      </c>
    </row>
    <row r="100" spans="1:22">
      <c r="A100" s="246">
        <v>650</v>
      </c>
      <c r="B100" s="300" t="s">
        <v>233</v>
      </c>
      <c r="C100" s="248">
        <v>118</v>
      </c>
      <c r="D100" s="248">
        <v>2014</v>
      </c>
      <c r="E100" s="249" t="s">
        <v>586</v>
      </c>
      <c r="F100" s="252" t="s">
        <v>1044</v>
      </c>
      <c r="G100" s="253">
        <v>41961</v>
      </c>
      <c r="H100" s="252"/>
      <c r="I100" s="252"/>
      <c r="J100" s="252"/>
      <c r="K100" s="252" t="s">
        <v>818</v>
      </c>
      <c r="L100" s="252"/>
      <c r="M100" s="252"/>
      <c r="N100" s="252"/>
      <c r="O100" s="300" t="s">
        <v>854</v>
      </c>
      <c r="P100" s="254">
        <v>45344</v>
      </c>
      <c r="Q100" s="298">
        <f ca="1">'Elementos Lista'!$M$3-Tabla3[[#This Row],[Fecha estado actual]]</f>
        <v>41</v>
      </c>
      <c r="R100" s="300" t="s">
        <v>245</v>
      </c>
      <c r="S100" s="242" t="s">
        <v>274</v>
      </c>
      <c r="T100" s="274" t="s">
        <v>247</v>
      </c>
      <c r="U100" s="263"/>
      <c r="V100" s="228" t="s">
        <v>1045</v>
      </c>
    </row>
    <row r="101" spans="1:22" ht="36.75">
      <c r="A101" s="234">
        <v>653</v>
      </c>
      <c r="B101" s="299" t="s">
        <v>233</v>
      </c>
      <c r="C101" s="235">
        <v>121</v>
      </c>
      <c r="D101" s="235">
        <v>2014</v>
      </c>
      <c r="E101" s="236" t="s">
        <v>588</v>
      </c>
      <c r="F101" s="252" t="s">
        <v>1046</v>
      </c>
      <c r="G101" s="240">
        <v>41961</v>
      </c>
      <c r="H101" s="239"/>
      <c r="I101" s="239"/>
      <c r="J101" s="239"/>
      <c r="K101" s="239" t="s">
        <v>818</v>
      </c>
      <c r="L101" s="239"/>
      <c r="M101" s="239"/>
      <c r="N101" s="239"/>
      <c r="O101" s="299" t="s">
        <v>854</v>
      </c>
      <c r="P101" s="241">
        <v>45377</v>
      </c>
      <c r="Q101" s="298">
        <f ca="1">'Elementos Lista'!$M$3-Tabla3[[#This Row],[Fecha estado actual]]</f>
        <v>8</v>
      </c>
      <c r="R101" s="299" t="s">
        <v>245</v>
      </c>
      <c r="S101" s="242" t="s">
        <v>274</v>
      </c>
      <c r="T101" s="274" t="s">
        <v>247</v>
      </c>
      <c r="U101" s="261" t="s">
        <v>884</v>
      </c>
      <c r="V101" s="228" t="s">
        <v>1047</v>
      </c>
    </row>
    <row r="102" spans="1:22">
      <c r="A102" s="246">
        <v>654</v>
      </c>
      <c r="B102" s="300" t="s">
        <v>233</v>
      </c>
      <c r="C102" s="248">
        <v>123</v>
      </c>
      <c r="D102" s="248">
        <v>2014</v>
      </c>
      <c r="E102" s="249" t="s">
        <v>590</v>
      </c>
      <c r="F102" s="252" t="s">
        <v>1048</v>
      </c>
      <c r="G102" s="253">
        <v>41961</v>
      </c>
      <c r="H102" s="252"/>
      <c r="I102" s="252"/>
      <c r="J102" s="252" t="s">
        <v>818</v>
      </c>
      <c r="K102" s="252" t="s">
        <v>818</v>
      </c>
      <c r="L102" s="252" t="s">
        <v>818</v>
      </c>
      <c r="M102" s="252"/>
      <c r="N102" s="252"/>
      <c r="O102" s="300" t="s">
        <v>830</v>
      </c>
      <c r="P102" s="254">
        <v>45183</v>
      </c>
      <c r="Q102" s="298">
        <f ca="1">'Elementos Lista'!$M$3-Tabla3[[#This Row],[Fecha estado actual]]</f>
        <v>202</v>
      </c>
      <c r="R102" s="300" t="s">
        <v>245</v>
      </c>
      <c r="S102" s="242" t="s">
        <v>274</v>
      </c>
      <c r="T102" s="274" t="s">
        <v>247</v>
      </c>
      <c r="U102" s="263"/>
      <c r="V102" s="228" t="s">
        <v>1049</v>
      </c>
    </row>
    <row r="103" spans="1:22" ht="36.75">
      <c r="A103" s="234">
        <v>667</v>
      </c>
      <c r="B103" s="299" t="s">
        <v>233</v>
      </c>
      <c r="C103" s="235">
        <v>149</v>
      </c>
      <c r="D103" s="235">
        <v>2014</v>
      </c>
      <c r="E103" s="236" t="s">
        <v>721</v>
      </c>
      <c r="F103" s="252" t="s">
        <v>1050</v>
      </c>
      <c r="G103" s="240">
        <v>41964</v>
      </c>
      <c r="H103" s="239"/>
      <c r="I103" s="239"/>
      <c r="J103" s="239" t="s">
        <v>818</v>
      </c>
      <c r="K103" s="239"/>
      <c r="L103" s="239"/>
      <c r="M103" s="239"/>
      <c r="N103" s="239"/>
      <c r="O103" s="299" t="s">
        <v>819</v>
      </c>
      <c r="P103" s="241">
        <v>45372</v>
      </c>
      <c r="Q103" s="298">
        <f ca="1">'Elementos Lista'!$M$3-Tabla3[[#This Row],[Fecha estado actual]]</f>
        <v>13</v>
      </c>
      <c r="R103" s="299" t="s">
        <v>245</v>
      </c>
      <c r="S103" s="242" t="s">
        <v>274</v>
      </c>
      <c r="T103" s="274" t="s">
        <v>247</v>
      </c>
      <c r="U103" s="229" t="s">
        <v>1051</v>
      </c>
      <c r="V103" s="228" t="s">
        <v>1052</v>
      </c>
    </row>
    <row r="104" spans="1:22" ht="48.75">
      <c r="A104" s="246">
        <v>673</v>
      </c>
      <c r="B104" s="300" t="s">
        <v>233</v>
      </c>
      <c r="C104" s="248">
        <v>160</v>
      </c>
      <c r="D104" s="248">
        <v>2014</v>
      </c>
      <c r="E104" s="249" t="s">
        <v>760</v>
      </c>
      <c r="F104" s="252" t="s">
        <v>1053</v>
      </c>
      <c r="G104" s="253">
        <v>41968</v>
      </c>
      <c r="H104" s="252"/>
      <c r="I104" s="253">
        <v>43312</v>
      </c>
      <c r="J104" s="252"/>
      <c r="K104" s="252"/>
      <c r="L104" s="252"/>
      <c r="M104" s="252" t="s">
        <v>818</v>
      </c>
      <c r="N104" s="253">
        <v>43774</v>
      </c>
      <c r="O104" s="299" t="s">
        <v>1054</v>
      </c>
      <c r="P104" s="254">
        <v>44883</v>
      </c>
      <c r="Q104" s="298">
        <f ca="1">'Elementos Lista'!$M$3-Tabla3[[#This Row],[Fecha estado actual]]</f>
        <v>502</v>
      </c>
      <c r="R104" s="300" t="s">
        <v>245</v>
      </c>
      <c r="S104" s="255" t="s">
        <v>274</v>
      </c>
      <c r="T104" s="274" t="s">
        <v>247</v>
      </c>
      <c r="U104" s="257" t="s">
        <v>1055</v>
      </c>
      <c r="V104" s="247" t="s">
        <v>863</v>
      </c>
    </row>
    <row r="105" spans="1:22" ht="24.75">
      <c r="A105" s="234">
        <v>679</v>
      </c>
      <c r="B105" s="299" t="s">
        <v>231</v>
      </c>
      <c r="C105" s="235">
        <v>1</v>
      </c>
      <c r="D105" s="235">
        <v>2015</v>
      </c>
      <c r="E105" s="236" t="s">
        <v>251</v>
      </c>
      <c r="F105" s="259" t="s">
        <v>1056</v>
      </c>
      <c r="G105" s="238">
        <v>42046</v>
      </c>
      <c r="H105" s="239" t="s">
        <v>849</v>
      </c>
      <c r="I105" s="239" t="s">
        <v>849</v>
      </c>
      <c r="J105" s="239" t="s">
        <v>849</v>
      </c>
      <c r="K105" s="239"/>
      <c r="L105" s="239"/>
      <c r="M105" s="239"/>
      <c r="N105" s="239"/>
      <c r="O105" s="299" t="s">
        <v>826</v>
      </c>
      <c r="P105" s="241">
        <v>44756</v>
      </c>
      <c r="Q105" s="298">
        <f ca="1">'Elementos Lista'!$M$3-Tabla3[[#This Row],[Fecha estado actual]]</f>
        <v>629</v>
      </c>
      <c r="R105" s="299" t="s">
        <v>245</v>
      </c>
      <c r="S105" s="242" t="s">
        <v>246</v>
      </c>
      <c r="T105" s="276" t="s">
        <v>247</v>
      </c>
      <c r="U105" s="261" t="s">
        <v>1057</v>
      </c>
      <c r="V105" s="227" t="s">
        <v>1058</v>
      </c>
    </row>
    <row r="106" spans="1:22" ht="24.75">
      <c r="A106" s="246">
        <v>681</v>
      </c>
      <c r="B106" s="300" t="s">
        <v>231</v>
      </c>
      <c r="C106" s="248">
        <v>4</v>
      </c>
      <c r="D106" s="248">
        <v>2015</v>
      </c>
      <c r="E106" s="249" t="s">
        <v>600</v>
      </c>
      <c r="F106" s="260" t="s">
        <v>1059</v>
      </c>
      <c r="G106" s="251">
        <v>42243</v>
      </c>
      <c r="H106" s="253">
        <v>42264</v>
      </c>
      <c r="I106" s="253">
        <v>44606</v>
      </c>
      <c r="J106" s="252" t="s">
        <v>849</v>
      </c>
      <c r="K106" s="252"/>
      <c r="L106" s="252"/>
      <c r="M106" s="252" t="s">
        <v>849</v>
      </c>
      <c r="N106" s="252"/>
      <c r="O106" s="300" t="s">
        <v>837</v>
      </c>
      <c r="P106" s="254">
        <v>45044</v>
      </c>
      <c r="Q106" s="298">
        <f ca="1">'Elementos Lista'!$M$3-Tabla3[[#This Row],[Fecha estado actual]]</f>
        <v>341</v>
      </c>
      <c r="R106" s="300" t="s">
        <v>245</v>
      </c>
      <c r="S106" s="255" t="s">
        <v>246</v>
      </c>
      <c r="T106" s="277" t="s">
        <v>247</v>
      </c>
      <c r="U106" s="257" t="s">
        <v>1057</v>
      </c>
      <c r="V106" s="228" t="s">
        <v>1060</v>
      </c>
    </row>
    <row r="107" spans="1:22" ht="60.75">
      <c r="A107" s="234">
        <v>683</v>
      </c>
      <c r="B107" s="299" t="s">
        <v>232</v>
      </c>
      <c r="C107" s="235">
        <v>3</v>
      </c>
      <c r="D107" s="235">
        <v>2015</v>
      </c>
      <c r="E107" s="236" t="s">
        <v>314</v>
      </c>
      <c r="F107" s="278" t="s">
        <v>1061</v>
      </c>
      <c r="G107" s="240">
        <v>42011</v>
      </c>
      <c r="H107" s="239"/>
      <c r="I107" s="239"/>
      <c r="J107" s="239"/>
      <c r="K107" s="239"/>
      <c r="L107" s="239"/>
      <c r="M107" s="239"/>
      <c r="N107" s="239"/>
      <c r="O107" s="303" t="s">
        <v>952</v>
      </c>
      <c r="P107" s="241">
        <v>45182</v>
      </c>
      <c r="Q107" s="298">
        <f ca="1">'Elementos Lista'!$M$3-Tabla3[[#This Row],[Fecha estado actual]]</f>
        <v>203</v>
      </c>
      <c r="R107" s="299" t="s">
        <v>245</v>
      </c>
      <c r="S107" s="242" t="s">
        <v>246</v>
      </c>
      <c r="T107" s="276" t="s">
        <v>247</v>
      </c>
      <c r="U107" s="286" t="s">
        <v>1062</v>
      </c>
      <c r="V107" s="233" t="s">
        <v>1063</v>
      </c>
    </row>
    <row r="108" spans="1:22">
      <c r="A108" s="246">
        <v>696</v>
      </c>
      <c r="B108" s="300" t="s">
        <v>232</v>
      </c>
      <c r="C108" s="248">
        <v>26</v>
      </c>
      <c r="D108" s="248">
        <v>2015</v>
      </c>
      <c r="E108" s="249" t="s">
        <v>314</v>
      </c>
      <c r="F108" s="249" t="s">
        <v>1064</v>
      </c>
      <c r="G108" s="253">
        <v>42033</v>
      </c>
      <c r="H108" s="253">
        <v>45197</v>
      </c>
      <c r="I108" s="253">
        <v>45289</v>
      </c>
      <c r="J108" s="252"/>
      <c r="K108" s="252"/>
      <c r="L108" s="252"/>
      <c r="M108" s="252"/>
      <c r="N108" s="252"/>
      <c r="O108" s="300" t="s">
        <v>867</v>
      </c>
      <c r="P108" s="254">
        <v>45323</v>
      </c>
      <c r="Q108" s="298">
        <f ca="1">'Elementos Lista'!$M$3-Tabla3[[#This Row],[Fecha estado actual]]</f>
        <v>62</v>
      </c>
      <c r="R108" s="300" t="s">
        <v>245</v>
      </c>
      <c r="S108" s="255" t="s">
        <v>278</v>
      </c>
      <c r="T108" s="274" t="s">
        <v>247</v>
      </c>
      <c r="U108" s="263"/>
      <c r="V108" s="227" t="s">
        <v>1065</v>
      </c>
    </row>
    <row r="109" spans="1:22">
      <c r="A109" s="234">
        <v>702</v>
      </c>
      <c r="B109" s="299" t="s">
        <v>232</v>
      </c>
      <c r="C109" s="235">
        <v>34</v>
      </c>
      <c r="D109" s="235">
        <v>2015</v>
      </c>
      <c r="E109" s="236" t="s">
        <v>488</v>
      </c>
      <c r="F109" s="279">
        <v>20156240034132</v>
      </c>
      <c r="G109" s="240">
        <v>42041</v>
      </c>
      <c r="H109" s="240">
        <v>44971</v>
      </c>
      <c r="I109" s="239"/>
      <c r="J109" s="239"/>
      <c r="K109" s="239"/>
      <c r="L109" s="239"/>
      <c r="M109" s="239" t="s">
        <v>818</v>
      </c>
      <c r="N109" s="240">
        <v>45212</v>
      </c>
      <c r="O109" s="299" t="s">
        <v>1066</v>
      </c>
      <c r="P109" s="241">
        <v>45231</v>
      </c>
      <c r="Q109" s="298">
        <f ca="1">'Elementos Lista'!$M$3-Tabla3[[#This Row],[Fecha estado actual]]</f>
        <v>154</v>
      </c>
      <c r="R109" s="299" t="s">
        <v>245</v>
      </c>
      <c r="S109" s="242" t="s">
        <v>246</v>
      </c>
      <c r="T109" s="274" t="s">
        <v>247</v>
      </c>
      <c r="U109" s="258" t="s">
        <v>1067</v>
      </c>
      <c r="V109" s="227" t="s">
        <v>1068</v>
      </c>
    </row>
    <row r="110" spans="1:22">
      <c r="A110" s="246">
        <v>703</v>
      </c>
      <c r="B110" s="300" t="s">
        <v>232</v>
      </c>
      <c r="C110" s="248">
        <v>36</v>
      </c>
      <c r="D110" s="248">
        <v>2015</v>
      </c>
      <c r="E110" s="249" t="s">
        <v>491</v>
      </c>
      <c r="F110" s="279">
        <v>20140720047022</v>
      </c>
      <c r="G110" s="253">
        <v>42046</v>
      </c>
      <c r="H110" s="252"/>
      <c r="I110" s="253">
        <v>45273</v>
      </c>
      <c r="J110" s="252"/>
      <c r="K110" s="252"/>
      <c r="L110" s="252"/>
      <c r="M110" s="252"/>
      <c r="N110" s="252"/>
      <c r="O110" s="300" t="s">
        <v>867</v>
      </c>
      <c r="P110" s="254">
        <v>45335</v>
      </c>
      <c r="Q110" s="298">
        <f ca="1">'Elementos Lista'!$M$3-Tabla3[[#This Row],[Fecha estado actual]]</f>
        <v>50</v>
      </c>
      <c r="R110" s="300" t="s">
        <v>245</v>
      </c>
      <c r="S110" s="255" t="s">
        <v>278</v>
      </c>
      <c r="T110" s="274" t="s">
        <v>247</v>
      </c>
      <c r="U110" s="263"/>
      <c r="V110" s="227" t="s">
        <v>1069</v>
      </c>
    </row>
    <row r="111" spans="1:22">
      <c r="A111" s="234">
        <v>715</v>
      </c>
      <c r="B111" s="299" t="s">
        <v>232</v>
      </c>
      <c r="C111" s="235">
        <v>54</v>
      </c>
      <c r="D111" s="235">
        <v>2015</v>
      </c>
      <c r="E111" s="236" t="s">
        <v>358</v>
      </c>
      <c r="F111" s="249" t="s">
        <v>1070</v>
      </c>
      <c r="G111" s="240">
        <v>42062</v>
      </c>
      <c r="H111" s="240">
        <v>44813</v>
      </c>
      <c r="I111" s="240">
        <v>45357</v>
      </c>
      <c r="J111" s="239"/>
      <c r="K111" s="239"/>
      <c r="L111" s="239"/>
      <c r="M111" s="239"/>
      <c r="N111" s="239"/>
      <c r="O111" s="303" t="s">
        <v>867</v>
      </c>
      <c r="P111" s="241">
        <v>45358</v>
      </c>
      <c r="Q111" s="298">
        <f ca="1">'Elementos Lista'!$M$3-Tabla3[[#This Row],[Fecha estado actual]]</f>
        <v>27</v>
      </c>
      <c r="R111" s="299" t="s">
        <v>245</v>
      </c>
      <c r="S111" s="242" t="s">
        <v>278</v>
      </c>
      <c r="T111" s="274" t="s">
        <v>247</v>
      </c>
      <c r="U111" s="258"/>
      <c r="V111" s="228" t="s">
        <v>1071</v>
      </c>
    </row>
    <row r="112" spans="1:22">
      <c r="A112" s="246">
        <v>723</v>
      </c>
      <c r="B112" s="300" t="s">
        <v>232</v>
      </c>
      <c r="C112" s="248">
        <v>67</v>
      </c>
      <c r="D112" s="248">
        <v>2015</v>
      </c>
      <c r="E112" s="249" t="s">
        <v>548</v>
      </c>
      <c r="F112" s="249"/>
      <c r="G112" s="253">
        <v>42072</v>
      </c>
      <c r="H112" s="252"/>
      <c r="I112" s="253">
        <v>44953</v>
      </c>
      <c r="J112" s="252"/>
      <c r="K112" s="252"/>
      <c r="L112" s="252"/>
      <c r="M112" s="252" t="s">
        <v>818</v>
      </c>
      <c r="N112" s="253">
        <v>44953</v>
      </c>
      <c r="O112" s="299" t="s">
        <v>867</v>
      </c>
      <c r="P112" s="254">
        <v>45062</v>
      </c>
      <c r="Q112" s="298">
        <f ca="1">'Elementos Lista'!$M$3-Tabla3[[#This Row],[Fecha estado actual]]</f>
        <v>323</v>
      </c>
      <c r="R112" s="300" t="s">
        <v>245</v>
      </c>
      <c r="S112" s="255" t="s">
        <v>278</v>
      </c>
      <c r="T112" s="274" t="s">
        <v>247</v>
      </c>
      <c r="U112" s="263"/>
      <c r="V112" s="228" t="s">
        <v>1072</v>
      </c>
    </row>
    <row r="113" spans="1:22">
      <c r="A113" s="234">
        <v>734</v>
      </c>
      <c r="B113" s="299" t="s">
        <v>232</v>
      </c>
      <c r="C113" s="235">
        <v>82</v>
      </c>
      <c r="D113" s="235">
        <v>2015</v>
      </c>
      <c r="E113" s="236" t="s">
        <v>314</v>
      </c>
      <c r="F113" s="249" t="s">
        <v>1073</v>
      </c>
      <c r="G113" s="240">
        <v>42149</v>
      </c>
      <c r="H113" s="239"/>
      <c r="I113" s="239"/>
      <c r="J113" s="239"/>
      <c r="K113" s="239"/>
      <c r="L113" s="239"/>
      <c r="M113" s="239"/>
      <c r="N113" s="239"/>
      <c r="O113" s="299" t="s">
        <v>837</v>
      </c>
      <c r="P113" s="241">
        <v>45261</v>
      </c>
      <c r="Q113" s="298">
        <f ca="1">'Elementos Lista'!$M$3-Tabla3[[#This Row],[Fecha estado actual]]</f>
        <v>124</v>
      </c>
      <c r="R113" s="299" t="s">
        <v>245</v>
      </c>
      <c r="S113" s="242" t="s">
        <v>278</v>
      </c>
      <c r="T113" s="274" t="s">
        <v>247</v>
      </c>
      <c r="U113" s="258"/>
      <c r="V113" s="228" t="s">
        <v>1074</v>
      </c>
    </row>
    <row r="114" spans="1:22">
      <c r="A114" s="246">
        <v>737</v>
      </c>
      <c r="B114" s="300" t="s">
        <v>232</v>
      </c>
      <c r="C114" s="248">
        <v>90</v>
      </c>
      <c r="D114" s="248">
        <v>2015</v>
      </c>
      <c r="E114" s="249" t="s">
        <v>355</v>
      </c>
      <c r="F114" s="249" t="s">
        <v>1075</v>
      </c>
      <c r="G114" s="253">
        <v>42151</v>
      </c>
      <c r="H114" s="253">
        <v>45197</v>
      </c>
      <c r="I114" s="252"/>
      <c r="J114" s="252"/>
      <c r="K114" s="252"/>
      <c r="L114" s="252"/>
      <c r="M114" s="252"/>
      <c r="N114" s="252"/>
      <c r="O114" s="300" t="s">
        <v>992</v>
      </c>
      <c r="P114" s="254">
        <v>45307</v>
      </c>
      <c r="Q114" s="298">
        <f ca="1">'Elementos Lista'!$M$3-Tabla3[[#This Row],[Fecha estado actual]]</f>
        <v>78</v>
      </c>
      <c r="R114" s="300" t="s">
        <v>245</v>
      </c>
      <c r="S114" s="255" t="s">
        <v>278</v>
      </c>
      <c r="T114" s="277" t="s">
        <v>247</v>
      </c>
      <c r="U114" s="263" t="s">
        <v>1076</v>
      </c>
      <c r="V114" s="228" t="s">
        <v>1077</v>
      </c>
    </row>
    <row r="115" spans="1:22">
      <c r="A115" s="234">
        <v>744</v>
      </c>
      <c r="B115" s="299" t="s">
        <v>232</v>
      </c>
      <c r="C115" s="235">
        <v>102</v>
      </c>
      <c r="D115" s="235">
        <v>2015</v>
      </c>
      <c r="E115" s="236" t="s">
        <v>280</v>
      </c>
      <c r="F115" s="249" t="s">
        <v>1078</v>
      </c>
      <c r="G115" s="240">
        <v>42160</v>
      </c>
      <c r="H115" s="239"/>
      <c r="I115" s="239"/>
      <c r="J115" s="239"/>
      <c r="K115" s="239"/>
      <c r="L115" s="239"/>
      <c r="M115" s="239"/>
      <c r="N115" s="239"/>
      <c r="O115" s="299" t="s">
        <v>826</v>
      </c>
      <c r="P115" s="241">
        <v>45037</v>
      </c>
      <c r="Q115" s="298">
        <f ca="1">'Elementos Lista'!$M$3-Tabla3[[#This Row],[Fecha estado actual]]</f>
        <v>348</v>
      </c>
      <c r="R115" s="299" t="s">
        <v>245</v>
      </c>
      <c r="S115" s="242" t="s">
        <v>246</v>
      </c>
      <c r="T115" s="276" t="s">
        <v>247</v>
      </c>
      <c r="U115" s="261" t="s">
        <v>1079</v>
      </c>
      <c r="V115" s="228" t="s">
        <v>1080</v>
      </c>
    </row>
    <row r="116" spans="1:22">
      <c r="A116" s="246">
        <v>746</v>
      </c>
      <c r="B116" s="300" t="s">
        <v>232</v>
      </c>
      <c r="C116" s="248">
        <v>104</v>
      </c>
      <c r="D116" s="248">
        <v>2015</v>
      </c>
      <c r="E116" s="249" t="s">
        <v>621</v>
      </c>
      <c r="F116" s="249" t="s">
        <v>1081</v>
      </c>
      <c r="G116" s="253">
        <v>42100</v>
      </c>
      <c r="H116" s="252"/>
      <c r="I116" s="253">
        <v>45294</v>
      </c>
      <c r="J116" s="252"/>
      <c r="K116" s="252"/>
      <c r="L116" s="252"/>
      <c r="M116" s="252"/>
      <c r="N116" s="252"/>
      <c r="O116" s="299" t="s">
        <v>867</v>
      </c>
      <c r="P116" s="254">
        <v>45335</v>
      </c>
      <c r="Q116" s="298">
        <f ca="1">'Elementos Lista'!$M$3-Tabla3[[#This Row],[Fecha estado actual]]</f>
        <v>50</v>
      </c>
      <c r="R116" s="300" t="s">
        <v>245</v>
      </c>
      <c r="S116" s="255" t="s">
        <v>278</v>
      </c>
      <c r="T116" s="256" t="s">
        <v>247</v>
      </c>
      <c r="U116" s="263"/>
      <c r="V116" s="228" t="s">
        <v>1082</v>
      </c>
    </row>
    <row r="117" spans="1:22" ht="24.75">
      <c r="A117" s="234">
        <v>762</v>
      </c>
      <c r="B117" s="299" t="s">
        <v>232</v>
      </c>
      <c r="C117" s="235">
        <v>128</v>
      </c>
      <c r="D117" s="235">
        <v>2015</v>
      </c>
      <c r="E117" s="236" t="s">
        <v>314</v>
      </c>
      <c r="F117" s="249" t="s">
        <v>1083</v>
      </c>
      <c r="G117" s="240">
        <v>42171</v>
      </c>
      <c r="H117" s="239"/>
      <c r="I117" s="239"/>
      <c r="J117" s="239"/>
      <c r="K117" s="239"/>
      <c r="L117" s="239"/>
      <c r="M117" s="239" t="s">
        <v>818</v>
      </c>
      <c r="N117" s="240">
        <v>44413</v>
      </c>
      <c r="O117" s="299" t="s">
        <v>867</v>
      </c>
      <c r="P117" s="241">
        <v>44981</v>
      </c>
      <c r="Q117" s="298">
        <f ca="1">'Elementos Lista'!$M$3-Tabla3[[#This Row],[Fecha estado actual]]</f>
        <v>404</v>
      </c>
      <c r="R117" s="299" t="s">
        <v>245</v>
      </c>
      <c r="S117" s="242" t="s">
        <v>246</v>
      </c>
      <c r="T117" s="276" t="s">
        <v>247</v>
      </c>
      <c r="U117" s="261" t="s">
        <v>1084</v>
      </c>
      <c r="V117" s="228" t="s">
        <v>1085</v>
      </c>
    </row>
    <row r="118" spans="1:22">
      <c r="A118" s="246">
        <v>767</v>
      </c>
      <c r="B118" s="300" t="s">
        <v>232</v>
      </c>
      <c r="C118" s="248">
        <v>133</v>
      </c>
      <c r="D118" s="248">
        <v>2015</v>
      </c>
      <c r="E118" s="249" t="s">
        <v>378</v>
      </c>
      <c r="F118" s="249" t="s">
        <v>1086</v>
      </c>
      <c r="G118" s="253">
        <v>42173</v>
      </c>
      <c r="H118" s="252"/>
      <c r="I118" s="252"/>
      <c r="J118" s="252"/>
      <c r="K118" s="252"/>
      <c r="L118" s="252"/>
      <c r="M118" s="252"/>
      <c r="N118" s="252"/>
      <c r="O118" s="300" t="s">
        <v>1066</v>
      </c>
      <c r="P118" s="254">
        <v>45198</v>
      </c>
      <c r="Q118" s="298">
        <f ca="1">'Elementos Lista'!$M$3-Tabla3[[#This Row],[Fecha estado actual]]</f>
        <v>187</v>
      </c>
      <c r="R118" s="300" t="s">
        <v>245</v>
      </c>
      <c r="S118" s="255" t="s">
        <v>278</v>
      </c>
      <c r="T118" s="274" t="s">
        <v>247</v>
      </c>
      <c r="U118" s="258" t="s">
        <v>1067</v>
      </c>
      <c r="V118" s="228" t="s">
        <v>1087</v>
      </c>
    </row>
    <row r="119" spans="1:22">
      <c r="A119" s="234">
        <v>768</v>
      </c>
      <c r="B119" s="299" t="s">
        <v>232</v>
      </c>
      <c r="C119" s="235">
        <v>135</v>
      </c>
      <c r="D119" s="235">
        <v>2015</v>
      </c>
      <c r="E119" s="236" t="s">
        <v>482</v>
      </c>
      <c r="F119" s="249" t="s">
        <v>1088</v>
      </c>
      <c r="G119" s="240">
        <v>42181</v>
      </c>
      <c r="H119" s="239"/>
      <c r="I119" s="239"/>
      <c r="J119" s="239"/>
      <c r="K119" s="239"/>
      <c r="L119" s="239"/>
      <c r="M119" s="239"/>
      <c r="N119" s="239"/>
      <c r="O119" s="299" t="s">
        <v>992</v>
      </c>
      <c r="P119" s="241">
        <v>45289</v>
      </c>
      <c r="Q119" s="298">
        <f ca="1">'Elementos Lista'!$M$3-Tabla3[[#This Row],[Fecha estado actual]]</f>
        <v>96</v>
      </c>
      <c r="R119" s="299" t="s">
        <v>245</v>
      </c>
      <c r="S119" s="242" t="s">
        <v>246</v>
      </c>
      <c r="T119" s="274" t="s">
        <v>247</v>
      </c>
      <c r="U119" s="258"/>
      <c r="V119" s="228" t="s">
        <v>1089</v>
      </c>
    </row>
    <row r="120" spans="1:22">
      <c r="A120" s="246">
        <v>771</v>
      </c>
      <c r="B120" s="300" t="s">
        <v>232</v>
      </c>
      <c r="C120" s="248">
        <v>141</v>
      </c>
      <c r="D120" s="248">
        <v>2015</v>
      </c>
      <c r="E120" s="249" t="s">
        <v>640</v>
      </c>
      <c r="F120" s="249" t="s">
        <v>1090</v>
      </c>
      <c r="G120" s="253">
        <v>42192</v>
      </c>
      <c r="H120" s="252"/>
      <c r="I120" s="252"/>
      <c r="J120" s="252"/>
      <c r="K120" s="252"/>
      <c r="L120" s="252"/>
      <c r="M120" s="252"/>
      <c r="N120" s="252"/>
      <c r="O120" s="300" t="s">
        <v>952</v>
      </c>
      <c r="P120" s="254">
        <v>45001</v>
      </c>
      <c r="Q120" s="298">
        <f ca="1">'Elementos Lista'!$M$3-Tabla3[[#This Row],[Fecha estado actual]]</f>
        <v>384</v>
      </c>
      <c r="R120" s="300" t="s">
        <v>245</v>
      </c>
      <c r="S120" s="255" t="s">
        <v>278</v>
      </c>
      <c r="T120" s="274" t="s">
        <v>247</v>
      </c>
      <c r="U120" s="263" t="s">
        <v>887</v>
      </c>
      <c r="V120" s="228" t="s">
        <v>1091</v>
      </c>
    </row>
    <row r="121" spans="1:22">
      <c r="A121" s="234">
        <v>777</v>
      </c>
      <c r="B121" s="299" t="s">
        <v>232</v>
      </c>
      <c r="C121" s="235">
        <v>154</v>
      </c>
      <c r="D121" s="235">
        <v>2015</v>
      </c>
      <c r="E121" s="236" t="s">
        <v>257</v>
      </c>
      <c r="F121" s="249" t="s">
        <v>1092</v>
      </c>
      <c r="G121" s="240">
        <v>42047</v>
      </c>
      <c r="H121" s="239"/>
      <c r="I121" s="240">
        <v>45289</v>
      </c>
      <c r="J121" s="239"/>
      <c r="K121" s="239"/>
      <c r="L121" s="239"/>
      <c r="M121" s="239"/>
      <c r="N121" s="239"/>
      <c r="O121" s="299" t="s">
        <v>867</v>
      </c>
      <c r="P121" s="241">
        <v>45343</v>
      </c>
      <c r="Q121" s="298">
        <f ca="1">'Elementos Lista'!$M$3-Tabla3[[#This Row],[Fecha estado actual]]</f>
        <v>42</v>
      </c>
      <c r="R121" s="299" t="s">
        <v>245</v>
      </c>
      <c r="S121" s="242" t="s">
        <v>278</v>
      </c>
      <c r="T121" s="256" t="s">
        <v>247</v>
      </c>
      <c r="U121" s="258"/>
      <c r="V121" s="228" t="s">
        <v>1093</v>
      </c>
    </row>
    <row r="122" spans="1:22" ht="24.75">
      <c r="A122" s="246">
        <v>782</v>
      </c>
      <c r="B122" s="300" t="s">
        <v>232</v>
      </c>
      <c r="C122" s="248">
        <v>162</v>
      </c>
      <c r="D122" s="248">
        <v>2015</v>
      </c>
      <c r="E122" s="249" t="s">
        <v>314</v>
      </c>
      <c r="F122" s="249" t="s">
        <v>1094</v>
      </c>
      <c r="G122" s="253">
        <v>42218</v>
      </c>
      <c r="H122" s="252"/>
      <c r="I122" s="252"/>
      <c r="J122" s="252"/>
      <c r="K122" s="252"/>
      <c r="L122" s="252"/>
      <c r="M122" s="252"/>
      <c r="N122" s="252"/>
      <c r="O122" s="300" t="s">
        <v>952</v>
      </c>
      <c r="P122" s="254">
        <v>44949</v>
      </c>
      <c r="Q122" s="298">
        <f ca="1">'Elementos Lista'!$M$3-Tabla3[[#This Row],[Fecha estado actual]]</f>
        <v>436</v>
      </c>
      <c r="R122" s="300" t="s">
        <v>245</v>
      </c>
      <c r="S122" s="255" t="s">
        <v>278</v>
      </c>
      <c r="T122" s="274" t="s">
        <v>247</v>
      </c>
      <c r="U122" s="257" t="s">
        <v>1095</v>
      </c>
      <c r="V122" s="228" t="s">
        <v>1096</v>
      </c>
    </row>
    <row r="123" spans="1:22" ht="60.75">
      <c r="A123" s="234">
        <v>787</v>
      </c>
      <c r="B123" s="299" t="s">
        <v>232</v>
      </c>
      <c r="C123" s="235">
        <v>170</v>
      </c>
      <c r="D123" s="235">
        <v>2015</v>
      </c>
      <c r="E123" s="236" t="s">
        <v>314</v>
      </c>
      <c r="F123" s="249" t="s">
        <v>1097</v>
      </c>
      <c r="G123" s="240">
        <v>42226</v>
      </c>
      <c r="H123" s="239"/>
      <c r="I123" s="239"/>
      <c r="J123" s="239"/>
      <c r="K123" s="239"/>
      <c r="L123" s="239"/>
      <c r="M123" s="239"/>
      <c r="N123" s="239"/>
      <c r="O123" s="299" t="s">
        <v>837</v>
      </c>
      <c r="P123" s="241">
        <v>45373</v>
      </c>
      <c r="Q123" s="298">
        <f ca="1">'Elementos Lista'!$M$3-Tabla3[[#This Row],[Fecha estado actual]]</f>
        <v>12</v>
      </c>
      <c r="R123" s="299" t="s">
        <v>245</v>
      </c>
      <c r="S123" s="242" t="s">
        <v>278</v>
      </c>
      <c r="T123" s="276" t="s">
        <v>247</v>
      </c>
      <c r="U123" s="261" t="s">
        <v>1098</v>
      </c>
      <c r="V123" s="228" t="s">
        <v>1099</v>
      </c>
    </row>
    <row r="124" spans="1:22">
      <c r="A124" s="246">
        <v>805</v>
      </c>
      <c r="B124" s="302" t="s">
        <v>232</v>
      </c>
      <c r="C124" s="248">
        <v>195</v>
      </c>
      <c r="D124" s="248">
        <v>2015</v>
      </c>
      <c r="E124" s="249" t="s">
        <v>358</v>
      </c>
      <c r="F124" s="249" t="s">
        <v>1100</v>
      </c>
      <c r="G124" s="253">
        <v>42241</v>
      </c>
      <c r="H124" s="252"/>
      <c r="I124" s="253">
        <v>45289</v>
      </c>
      <c r="J124" s="252"/>
      <c r="K124" s="252"/>
      <c r="L124" s="252"/>
      <c r="M124" s="252"/>
      <c r="N124" s="252"/>
      <c r="O124" s="300" t="s">
        <v>867</v>
      </c>
      <c r="P124" s="254">
        <v>45314</v>
      </c>
      <c r="Q124" s="298">
        <f ca="1">'Elementos Lista'!$M$3-Tabla3[[#This Row],[Fecha estado actual]]</f>
        <v>71</v>
      </c>
      <c r="R124" s="300" t="s">
        <v>245</v>
      </c>
      <c r="S124" s="255" t="s">
        <v>278</v>
      </c>
      <c r="T124" s="274" t="s">
        <v>247</v>
      </c>
      <c r="U124" s="263"/>
      <c r="V124" s="228" t="s">
        <v>1101</v>
      </c>
    </row>
    <row r="125" spans="1:22" ht="36.75">
      <c r="A125" s="234">
        <v>806</v>
      </c>
      <c r="B125" s="301" t="s">
        <v>232</v>
      </c>
      <c r="C125" s="235">
        <v>197</v>
      </c>
      <c r="D125" s="235">
        <v>2015</v>
      </c>
      <c r="E125" s="236" t="s">
        <v>358</v>
      </c>
      <c r="F125" s="249" t="s">
        <v>1102</v>
      </c>
      <c r="G125" s="240">
        <v>42241</v>
      </c>
      <c r="H125" s="239"/>
      <c r="I125" s="240">
        <v>44994</v>
      </c>
      <c r="J125" s="239"/>
      <c r="K125" s="239"/>
      <c r="L125" s="239"/>
      <c r="M125" s="239"/>
      <c r="N125" s="239"/>
      <c r="O125" s="299" t="s">
        <v>837</v>
      </c>
      <c r="P125" s="241">
        <v>45373</v>
      </c>
      <c r="Q125" s="298">
        <f ca="1">'Elementos Lista'!$M$3-Tabla3[[#This Row],[Fecha estado actual]]</f>
        <v>12</v>
      </c>
      <c r="R125" s="299" t="s">
        <v>245</v>
      </c>
      <c r="S125" s="242" t="s">
        <v>278</v>
      </c>
      <c r="T125" s="274" t="s">
        <v>247</v>
      </c>
      <c r="U125" s="229" t="s">
        <v>1103</v>
      </c>
      <c r="V125" s="228" t="s">
        <v>1104</v>
      </c>
    </row>
    <row r="126" spans="1:22" ht="24.75">
      <c r="A126" s="246">
        <v>818</v>
      </c>
      <c r="B126" s="302" t="s">
        <v>232</v>
      </c>
      <c r="C126" s="248">
        <v>213</v>
      </c>
      <c r="D126" s="248">
        <v>2015</v>
      </c>
      <c r="E126" s="249" t="s">
        <v>314</v>
      </c>
      <c r="F126" s="249" t="s">
        <v>1105</v>
      </c>
      <c r="G126" s="253">
        <v>42251</v>
      </c>
      <c r="H126" s="253">
        <v>44886</v>
      </c>
      <c r="I126" s="252"/>
      <c r="J126" s="252"/>
      <c r="K126" s="252"/>
      <c r="L126" s="252"/>
      <c r="M126" s="252"/>
      <c r="N126" s="252"/>
      <c r="O126" s="300" t="s">
        <v>952</v>
      </c>
      <c r="P126" s="254">
        <v>45215</v>
      </c>
      <c r="Q126" s="298">
        <f ca="1">'Elementos Lista'!$M$3-Tabla3[[#This Row],[Fecha estado actual]]</f>
        <v>170</v>
      </c>
      <c r="R126" s="300" t="s">
        <v>245</v>
      </c>
      <c r="S126" s="255" t="s">
        <v>278</v>
      </c>
      <c r="T126" s="277" t="s">
        <v>247</v>
      </c>
      <c r="U126" s="257" t="s">
        <v>1106</v>
      </c>
      <c r="V126" s="228" t="s">
        <v>1107</v>
      </c>
    </row>
    <row r="127" spans="1:22" ht="24.75">
      <c r="A127" s="234">
        <v>821</v>
      </c>
      <c r="B127" s="301" t="s">
        <v>232</v>
      </c>
      <c r="C127" s="235">
        <v>219</v>
      </c>
      <c r="D127" s="235">
        <v>2015</v>
      </c>
      <c r="E127" s="236" t="s">
        <v>515</v>
      </c>
      <c r="F127" s="249" t="s">
        <v>1108</v>
      </c>
      <c r="G127" s="240">
        <v>42254</v>
      </c>
      <c r="H127" s="240">
        <v>44775</v>
      </c>
      <c r="I127" s="239"/>
      <c r="J127" s="239"/>
      <c r="K127" s="239"/>
      <c r="L127" s="239"/>
      <c r="M127" s="239" t="s">
        <v>818</v>
      </c>
      <c r="N127" s="239" t="s">
        <v>1109</v>
      </c>
      <c r="O127" s="300" t="s">
        <v>952</v>
      </c>
      <c r="P127" s="241">
        <v>45162</v>
      </c>
      <c r="Q127" s="298">
        <f ca="1">'Elementos Lista'!$M$3-Tabla3[[#This Row],[Fecha estado actual]]</f>
        <v>223</v>
      </c>
      <c r="R127" s="299" t="s">
        <v>245</v>
      </c>
      <c r="S127" s="242" t="s">
        <v>278</v>
      </c>
      <c r="T127" s="276" t="s">
        <v>247</v>
      </c>
      <c r="U127" s="261" t="s">
        <v>1110</v>
      </c>
      <c r="V127" s="228" t="s">
        <v>1111</v>
      </c>
    </row>
    <row r="128" spans="1:22">
      <c r="A128" s="246">
        <v>824</v>
      </c>
      <c r="B128" s="302" t="s">
        <v>232</v>
      </c>
      <c r="C128" s="248">
        <v>223</v>
      </c>
      <c r="D128" s="248">
        <v>2015</v>
      </c>
      <c r="E128" s="249" t="s">
        <v>482</v>
      </c>
      <c r="F128" s="249" t="s">
        <v>1112</v>
      </c>
      <c r="G128" s="253">
        <v>42255</v>
      </c>
      <c r="H128" s="252"/>
      <c r="I128" s="252"/>
      <c r="J128" s="252"/>
      <c r="K128" s="252"/>
      <c r="L128" s="252"/>
      <c r="M128" s="252"/>
      <c r="N128" s="252"/>
      <c r="O128" s="300" t="s">
        <v>826</v>
      </c>
      <c r="P128" s="254">
        <v>44890</v>
      </c>
      <c r="Q128" s="298">
        <f ca="1">'Elementos Lista'!$M$3-Tabla3[[#This Row],[Fecha estado actual]]</f>
        <v>495</v>
      </c>
      <c r="R128" s="300" t="s">
        <v>245</v>
      </c>
      <c r="S128" s="255" t="s">
        <v>278</v>
      </c>
      <c r="T128" s="277" t="s">
        <v>247</v>
      </c>
      <c r="U128" s="263" t="s">
        <v>1113</v>
      </c>
      <c r="V128" s="228" t="s">
        <v>1114</v>
      </c>
    </row>
    <row r="129" spans="1:22">
      <c r="A129" s="234">
        <v>834</v>
      </c>
      <c r="B129" s="301" t="s">
        <v>232</v>
      </c>
      <c r="C129" s="235">
        <v>235</v>
      </c>
      <c r="D129" s="235">
        <v>2015</v>
      </c>
      <c r="E129" s="236" t="s">
        <v>314</v>
      </c>
      <c r="F129" s="249" t="s">
        <v>1115</v>
      </c>
      <c r="G129" s="240">
        <v>42258</v>
      </c>
      <c r="H129" s="240">
        <v>45317</v>
      </c>
      <c r="I129" s="239"/>
      <c r="J129" s="239"/>
      <c r="K129" s="239"/>
      <c r="L129" s="239"/>
      <c r="M129" s="239"/>
      <c r="N129" s="239"/>
      <c r="O129" s="299" t="s">
        <v>837</v>
      </c>
      <c r="P129" s="241">
        <v>45343</v>
      </c>
      <c r="Q129" s="298">
        <f ca="1">'Elementos Lista'!$M$3-Tabla3[[#This Row],[Fecha estado actual]]</f>
        <v>42</v>
      </c>
      <c r="R129" s="299" t="s">
        <v>245</v>
      </c>
      <c r="S129" s="242" t="s">
        <v>278</v>
      </c>
      <c r="T129" s="274" t="s">
        <v>247</v>
      </c>
      <c r="U129" s="258"/>
      <c r="V129" s="228" t="s">
        <v>1116</v>
      </c>
    </row>
    <row r="130" spans="1:22">
      <c r="A130" s="246">
        <v>836</v>
      </c>
      <c r="B130" s="302" t="s">
        <v>232</v>
      </c>
      <c r="C130" s="248">
        <v>238</v>
      </c>
      <c r="D130" s="248">
        <v>2015</v>
      </c>
      <c r="E130" s="249" t="s">
        <v>257</v>
      </c>
      <c r="F130" s="249" t="s">
        <v>1117</v>
      </c>
      <c r="G130" s="253">
        <v>42261</v>
      </c>
      <c r="H130" s="252"/>
      <c r="I130" s="252"/>
      <c r="J130" s="252"/>
      <c r="K130" s="252"/>
      <c r="L130" s="252"/>
      <c r="M130" s="252"/>
      <c r="N130" s="252"/>
      <c r="O130" s="300" t="s">
        <v>952</v>
      </c>
      <c r="P130" s="254">
        <v>45257</v>
      </c>
      <c r="Q130" s="298">
        <f ca="1">'Elementos Lista'!$M$3-Tabla3[[#This Row],[Fecha estado actual]]</f>
        <v>128</v>
      </c>
      <c r="R130" s="300" t="s">
        <v>245</v>
      </c>
      <c r="S130" s="255" t="s">
        <v>278</v>
      </c>
      <c r="T130" s="256" t="s">
        <v>247</v>
      </c>
      <c r="U130" s="263"/>
      <c r="V130" s="228" t="s">
        <v>1118</v>
      </c>
    </row>
    <row r="131" spans="1:22">
      <c r="A131" s="234">
        <v>847</v>
      </c>
      <c r="B131" s="301" t="s">
        <v>232</v>
      </c>
      <c r="C131" s="235">
        <v>258</v>
      </c>
      <c r="D131" s="235">
        <v>2015</v>
      </c>
      <c r="E131" s="236" t="s">
        <v>384</v>
      </c>
      <c r="F131" s="249" t="s">
        <v>1119</v>
      </c>
      <c r="G131" s="240">
        <v>42038</v>
      </c>
      <c r="H131" s="239"/>
      <c r="I131" s="239"/>
      <c r="J131" s="239"/>
      <c r="K131" s="239"/>
      <c r="L131" s="239"/>
      <c r="M131" s="239"/>
      <c r="N131" s="239"/>
      <c r="O131" s="299" t="s">
        <v>992</v>
      </c>
      <c r="P131" s="241">
        <v>44993</v>
      </c>
      <c r="Q131" s="298">
        <f ca="1">'Elementos Lista'!$M$3-Tabla3[[#This Row],[Fecha estado actual]]</f>
        <v>392</v>
      </c>
      <c r="R131" s="299" t="s">
        <v>245</v>
      </c>
      <c r="S131" s="242" t="s">
        <v>278</v>
      </c>
      <c r="T131" s="274" t="s">
        <v>247</v>
      </c>
      <c r="U131" s="258" t="s">
        <v>1120</v>
      </c>
      <c r="V131" s="228" t="s">
        <v>1121</v>
      </c>
    </row>
    <row r="132" spans="1:22">
      <c r="A132" s="246">
        <v>848</v>
      </c>
      <c r="B132" s="302" t="s">
        <v>232</v>
      </c>
      <c r="C132" s="248">
        <v>259</v>
      </c>
      <c r="D132" s="248">
        <v>2015</v>
      </c>
      <c r="E132" s="249" t="s">
        <v>384</v>
      </c>
      <c r="F132" s="249" t="s">
        <v>1122</v>
      </c>
      <c r="G132" s="253">
        <v>42038</v>
      </c>
      <c r="H132" s="252"/>
      <c r="I132" s="252"/>
      <c r="J132" s="252"/>
      <c r="K132" s="252"/>
      <c r="L132" s="252"/>
      <c r="M132" s="252"/>
      <c r="N132" s="252"/>
      <c r="O132" s="299" t="s">
        <v>826</v>
      </c>
      <c r="P132" s="254">
        <v>45217</v>
      </c>
      <c r="Q132" s="298">
        <f ca="1">'Elementos Lista'!$M$3-Tabla3[[#This Row],[Fecha estado actual]]</f>
        <v>168</v>
      </c>
      <c r="R132" s="300" t="s">
        <v>245</v>
      </c>
      <c r="S132" s="255" t="s">
        <v>278</v>
      </c>
      <c r="T132" s="274" t="s">
        <v>247</v>
      </c>
      <c r="U132" s="263"/>
      <c r="V132" s="228" t="s">
        <v>1123</v>
      </c>
    </row>
    <row r="133" spans="1:22" ht="24">
      <c r="A133" s="234">
        <v>849</v>
      </c>
      <c r="B133" s="301" t="s">
        <v>232</v>
      </c>
      <c r="C133" s="235">
        <v>263</v>
      </c>
      <c r="D133" s="235">
        <v>2015</v>
      </c>
      <c r="E133" s="236" t="s">
        <v>740</v>
      </c>
      <c r="F133" s="249" t="s">
        <v>1124</v>
      </c>
      <c r="G133" s="240">
        <v>42276</v>
      </c>
      <c r="H133" s="239"/>
      <c r="I133" s="240">
        <v>45294</v>
      </c>
      <c r="J133" s="239"/>
      <c r="K133" s="239"/>
      <c r="L133" s="239"/>
      <c r="M133" s="239"/>
      <c r="N133" s="239"/>
      <c r="O133" s="299" t="s">
        <v>867</v>
      </c>
      <c r="P133" s="241">
        <v>45342</v>
      </c>
      <c r="Q133" s="298">
        <f ca="1">'Elementos Lista'!$M$3-Tabla3[[#This Row],[Fecha estado actual]]</f>
        <v>43</v>
      </c>
      <c r="R133" s="299" t="s">
        <v>245</v>
      </c>
      <c r="S133" s="242" t="s">
        <v>278</v>
      </c>
      <c r="T133" s="274" t="s">
        <v>247</v>
      </c>
      <c r="U133" s="258"/>
      <c r="V133" s="228" t="s">
        <v>1125</v>
      </c>
    </row>
    <row r="134" spans="1:22" ht="24.75">
      <c r="A134" s="246">
        <v>855</v>
      </c>
      <c r="B134" s="302" t="s">
        <v>232</v>
      </c>
      <c r="C134" s="248">
        <v>270</v>
      </c>
      <c r="D134" s="248">
        <v>2015</v>
      </c>
      <c r="E134" s="249" t="s">
        <v>280</v>
      </c>
      <c r="F134" s="249" t="s">
        <v>1126</v>
      </c>
      <c r="G134" s="253">
        <v>42276</v>
      </c>
      <c r="H134" s="253">
        <v>45176</v>
      </c>
      <c r="I134" s="252"/>
      <c r="J134" s="252"/>
      <c r="K134" s="252"/>
      <c r="L134" s="252"/>
      <c r="M134" s="252"/>
      <c r="N134" s="252"/>
      <c r="O134" s="300" t="s">
        <v>837</v>
      </c>
      <c r="P134" s="254">
        <v>45272</v>
      </c>
      <c r="Q134" s="298">
        <f ca="1">'Elementos Lista'!$M$3-Tabla3[[#This Row],[Fecha estado actual]]</f>
        <v>113</v>
      </c>
      <c r="R134" s="300" t="s">
        <v>245</v>
      </c>
      <c r="S134" s="255" t="s">
        <v>278</v>
      </c>
      <c r="T134" s="277" t="s">
        <v>247</v>
      </c>
      <c r="U134" s="257" t="s">
        <v>1127</v>
      </c>
      <c r="V134" s="228" t="s">
        <v>1128</v>
      </c>
    </row>
    <row r="135" spans="1:22">
      <c r="A135" s="234">
        <v>857</v>
      </c>
      <c r="B135" s="301" t="s">
        <v>232</v>
      </c>
      <c r="C135" s="235">
        <v>274</v>
      </c>
      <c r="D135" s="235">
        <v>2015</v>
      </c>
      <c r="E135" s="236" t="s">
        <v>257</v>
      </c>
      <c r="F135" s="249" t="s">
        <v>1129</v>
      </c>
      <c r="G135" s="240">
        <v>42276</v>
      </c>
      <c r="H135" s="239"/>
      <c r="I135" s="240">
        <v>45254</v>
      </c>
      <c r="J135" s="239"/>
      <c r="K135" s="239"/>
      <c r="L135" s="239"/>
      <c r="M135" s="239"/>
      <c r="N135" s="239"/>
      <c r="O135" s="299" t="s">
        <v>867</v>
      </c>
      <c r="P135" s="241">
        <v>45343</v>
      </c>
      <c r="Q135" s="298">
        <f ca="1">'Elementos Lista'!$M$3-Tabla3[[#This Row],[Fecha estado actual]]</f>
        <v>42</v>
      </c>
      <c r="R135" s="299" t="s">
        <v>245</v>
      </c>
      <c r="S135" s="242" t="s">
        <v>278</v>
      </c>
      <c r="T135" s="274" t="s">
        <v>247</v>
      </c>
      <c r="U135" s="258"/>
      <c r="V135" s="228" t="s">
        <v>1130</v>
      </c>
    </row>
    <row r="136" spans="1:22">
      <c r="A136" s="246">
        <v>859</v>
      </c>
      <c r="B136" s="302" t="s">
        <v>232</v>
      </c>
      <c r="C136" s="248">
        <v>278</v>
      </c>
      <c r="D136" s="248">
        <v>2015</v>
      </c>
      <c r="E136" s="249" t="s">
        <v>257</v>
      </c>
      <c r="F136" s="249" t="s">
        <v>1131</v>
      </c>
      <c r="G136" s="253">
        <v>42277</v>
      </c>
      <c r="H136" s="253">
        <v>45140</v>
      </c>
      <c r="I136" s="252"/>
      <c r="J136" s="252"/>
      <c r="K136" s="252"/>
      <c r="L136" s="252"/>
      <c r="M136" s="252"/>
      <c r="N136" s="252"/>
      <c r="O136" s="300" t="s">
        <v>992</v>
      </c>
      <c r="P136" s="254">
        <v>45194</v>
      </c>
      <c r="Q136" s="298">
        <f ca="1">'Elementos Lista'!$M$3-Tabla3[[#This Row],[Fecha estado actual]]</f>
        <v>191</v>
      </c>
      <c r="R136" s="300" t="s">
        <v>245</v>
      </c>
      <c r="S136" s="255" t="s">
        <v>278</v>
      </c>
      <c r="T136" s="256" t="s">
        <v>247</v>
      </c>
      <c r="U136" s="263"/>
      <c r="V136" s="228" t="s">
        <v>1132</v>
      </c>
    </row>
    <row r="137" spans="1:22">
      <c r="A137" s="234">
        <v>868</v>
      </c>
      <c r="B137" s="301" t="s">
        <v>232</v>
      </c>
      <c r="C137" s="235">
        <v>292</v>
      </c>
      <c r="D137" s="235">
        <v>2015</v>
      </c>
      <c r="E137" s="236" t="s">
        <v>314</v>
      </c>
      <c r="F137" s="249" t="s">
        <v>1133</v>
      </c>
      <c r="G137" s="240">
        <v>42290</v>
      </c>
      <c r="H137" s="239"/>
      <c r="I137" s="239"/>
      <c r="J137" s="239"/>
      <c r="K137" s="239"/>
      <c r="L137" s="239"/>
      <c r="M137" s="239"/>
      <c r="N137" s="239"/>
      <c r="O137" s="299" t="s">
        <v>992</v>
      </c>
      <c r="P137" s="241">
        <v>45273</v>
      </c>
      <c r="Q137" s="298">
        <f ca="1">'Elementos Lista'!$M$3-Tabla3[[#This Row],[Fecha estado actual]]</f>
        <v>112</v>
      </c>
      <c r="R137" s="299" t="s">
        <v>245</v>
      </c>
      <c r="S137" s="242" t="s">
        <v>278</v>
      </c>
      <c r="T137" s="274" t="s">
        <v>247</v>
      </c>
      <c r="U137" s="258"/>
      <c r="V137" s="228" t="s">
        <v>1134</v>
      </c>
    </row>
    <row r="138" spans="1:22">
      <c r="A138" s="246">
        <v>880</v>
      </c>
      <c r="B138" s="302" t="s">
        <v>232</v>
      </c>
      <c r="C138" s="248">
        <v>321</v>
      </c>
      <c r="D138" s="248">
        <v>2015</v>
      </c>
      <c r="E138" s="249" t="s">
        <v>514</v>
      </c>
      <c r="F138" s="249" t="s">
        <v>1135</v>
      </c>
      <c r="G138" s="253">
        <v>42303</v>
      </c>
      <c r="H138" s="253">
        <v>45317</v>
      </c>
      <c r="I138" s="252"/>
      <c r="J138" s="252"/>
      <c r="K138" s="252"/>
      <c r="L138" s="252"/>
      <c r="M138" s="252"/>
      <c r="N138" s="252"/>
      <c r="O138" s="300" t="s">
        <v>837</v>
      </c>
      <c r="P138" s="254">
        <v>45355</v>
      </c>
      <c r="Q138" s="298">
        <f ca="1">'Elementos Lista'!$M$3-Tabla3[[#This Row],[Fecha estado actual]]</f>
        <v>30</v>
      </c>
      <c r="R138" s="300" t="s">
        <v>245</v>
      </c>
      <c r="S138" s="255" t="s">
        <v>278</v>
      </c>
      <c r="T138" s="274" t="s">
        <v>247</v>
      </c>
      <c r="U138" s="263"/>
      <c r="V138" s="228" t="s">
        <v>1136</v>
      </c>
    </row>
    <row r="139" spans="1:22" ht="36.75">
      <c r="A139" s="234">
        <v>882</v>
      </c>
      <c r="B139" s="301" t="s">
        <v>232</v>
      </c>
      <c r="C139" s="235">
        <v>327</v>
      </c>
      <c r="D139" s="235">
        <v>2015</v>
      </c>
      <c r="E139" s="236" t="s">
        <v>494</v>
      </c>
      <c r="F139" s="249" t="s">
        <v>1137</v>
      </c>
      <c r="G139" s="240">
        <v>42305</v>
      </c>
      <c r="H139" s="240">
        <v>44700</v>
      </c>
      <c r="I139" s="239"/>
      <c r="J139" s="239"/>
      <c r="K139" s="239"/>
      <c r="L139" s="239"/>
      <c r="M139" s="239"/>
      <c r="N139" s="239"/>
      <c r="O139" s="299" t="s">
        <v>837</v>
      </c>
      <c r="P139" s="241">
        <v>45373</v>
      </c>
      <c r="Q139" s="298">
        <f ca="1">'Elementos Lista'!$M$3-Tabla3[[#This Row],[Fecha estado actual]]</f>
        <v>12</v>
      </c>
      <c r="R139" s="299" t="s">
        <v>245</v>
      </c>
      <c r="S139" s="242" t="s">
        <v>278</v>
      </c>
      <c r="T139" s="274" t="s">
        <v>247</v>
      </c>
      <c r="U139" s="261" t="s">
        <v>1138</v>
      </c>
      <c r="V139" s="228" t="s">
        <v>1139</v>
      </c>
    </row>
    <row r="140" spans="1:22">
      <c r="A140" s="246">
        <v>889</v>
      </c>
      <c r="B140" s="302" t="s">
        <v>232</v>
      </c>
      <c r="C140" s="248">
        <v>339</v>
      </c>
      <c r="D140" s="248">
        <v>2015</v>
      </c>
      <c r="E140" s="249" t="s">
        <v>314</v>
      </c>
      <c r="F140" s="249" t="s">
        <v>1140</v>
      </c>
      <c r="G140" s="253">
        <v>42240</v>
      </c>
      <c r="H140" s="252"/>
      <c r="I140" s="252"/>
      <c r="J140" s="252"/>
      <c r="K140" s="252"/>
      <c r="L140" s="252"/>
      <c r="M140" s="252"/>
      <c r="N140" s="252"/>
      <c r="O140" s="300" t="s">
        <v>992</v>
      </c>
      <c r="P140" s="254">
        <v>45309</v>
      </c>
      <c r="Q140" s="298">
        <f ca="1">'Elementos Lista'!$M$3-Tabla3[[#This Row],[Fecha estado actual]]</f>
        <v>76</v>
      </c>
      <c r="R140" s="300" t="s">
        <v>245</v>
      </c>
      <c r="S140" s="255" t="s">
        <v>278</v>
      </c>
      <c r="T140" s="274" t="s">
        <v>247</v>
      </c>
      <c r="U140" s="263"/>
      <c r="V140" s="228" t="s">
        <v>1141</v>
      </c>
    </row>
    <row r="141" spans="1:22">
      <c r="A141" s="234">
        <v>899</v>
      </c>
      <c r="B141" s="301" t="s">
        <v>232</v>
      </c>
      <c r="C141" s="235">
        <v>355</v>
      </c>
      <c r="D141" s="235">
        <v>2015</v>
      </c>
      <c r="E141" s="236" t="s">
        <v>314</v>
      </c>
      <c r="F141" s="249" t="s">
        <v>1142</v>
      </c>
      <c r="G141" s="240">
        <v>42314</v>
      </c>
      <c r="H141" s="240">
        <v>45063</v>
      </c>
      <c r="I141" s="239"/>
      <c r="J141" s="239"/>
      <c r="K141" s="239"/>
      <c r="L141" s="239"/>
      <c r="M141" s="239"/>
      <c r="N141" s="239"/>
      <c r="O141" s="299" t="s">
        <v>952</v>
      </c>
      <c r="P141" s="241">
        <v>45349</v>
      </c>
      <c r="Q141" s="298">
        <f ca="1">'Elementos Lista'!$M$3-Tabla3[[#This Row],[Fecha estado actual]]</f>
        <v>36</v>
      </c>
      <c r="R141" s="299" t="s">
        <v>245</v>
      </c>
      <c r="S141" s="242" t="s">
        <v>278</v>
      </c>
      <c r="T141" s="274" t="s">
        <v>247</v>
      </c>
      <c r="U141" s="258"/>
      <c r="V141" s="228" t="s">
        <v>1143</v>
      </c>
    </row>
    <row r="142" spans="1:22">
      <c r="A142" s="246">
        <v>901</v>
      </c>
      <c r="B142" s="302" t="s">
        <v>232</v>
      </c>
      <c r="C142" s="248">
        <v>357</v>
      </c>
      <c r="D142" s="248">
        <v>2015</v>
      </c>
      <c r="E142" s="249" t="s">
        <v>358</v>
      </c>
      <c r="F142" s="249" t="s">
        <v>1144</v>
      </c>
      <c r="G142" s="253">
        <v>42323</v>
      </c>
      <c r="H142" s="252"/>
      <c r="I142" s="252"/>
      <c r="J142" s="252"/>
      <c r="K142" s="252"/>
      <c r="L142" s="252"/>
      <c r="M142" s="252"/>
      <c r="N142" s="252"/>
      <c r="O142" s="300" t="s">
        <v>826</v>
      </c>
      <c r="P142" s="254">
        <v>45363</v>
      </c>
      <c r="Q142" s="298">
        <f ca="1">'Elementos Lista'!$M$3-Tabla3[[#This Row],[Fecha estado actual]]</f>
        <v>22</v>
      </c>
      <c r="R142" s="300" t="s">
        <v>245</v>
      </c>
      <c r="S142" s="255" t="s">
        <v>278</v>
      </c>
      <c r="T142" s="274" t="s">
        <v>247</v>
      </c>
      <c r="U142" s="263"/>
      <c r="V142" s="228" t="s">
        <v>1145</v>
      </c>
    </row>
    <row r="143" spans="1:22">
      <c r="A143" s="234">
        <v>902</v>
      </c>
      <c r="B143" s="301" t="s">
        <v>232</v>
      </c>
      <c r="C143" s="235">
        <v>359</v>
      </c>
      <c r="D143" s="235">
        <v>2015</v>
      </c>
      <c r="E143" s="236" t="s">
        <v>482</v>
      </c>
      <c r="F143" s="249" t="s">
        <v>1146</v>
      </c>
      <c r="G143" s="240">
        <v>42324</v>
      </c>
      <c r="H143" s="239"/>
      <c r="I143" s="239"/>
      <c r="J143" s="239"/>
      <c r="K143" s="239"/>
      <c r="L143" s="239"/>
      <c r="M143" s="239"/>
      <c r="N143" s="239"/>
      <c r="O143" s="299" t="s">
        <v>826</v>
      </c>
      <c r="P143" s="241">
        <v>45177</v>
      </c>
      <c r="Q143" s="298">
        <f ca="1">'Elementos Lista'!$M$3-Tabla3[[#This Row],[Fecha estado actual]]</f>
        <v>208</v>
      </c>
      <c r="R143" s="299" t="s">
        <v>245</v>
      </c>
      <c r="S143" s="242" t="s">
        <v>278</v>
      </c>
      <c r="T143" s="274" t="s">
        <v>247</v>
      </c>
      <c r="U143" s="258"/>
      <c r="V143" s="228" t="s">
        <v>1147</v>
      </c>
    </row>
    <row r="144" spans="1:22">
      <c r="A144" s="246">
        <v>905</v>
      </c>
      <c r="B144" s="302" t="s">
        <v>232</v>
      </c>
      <c r="C144" s="248">
        <v>366</v>
      </c>
      <c r="D144" s="248">
        <v>2015</v>
      </c>
      <c r="E144" s="249" t="s">
        <v>482</v>
      </c>
      <c r="F144" s="249" t="s">
        <v>1148</v>
      </c>
      <c r="G144" s="253">
        <v>42327</v>
      </c>
      <c r="H144" s="253">
        <v>45195</v>
      </c>
      <c r="I144" s="252"/>
      <c r="J144" s="252"/>
      <c r="K144" s="252"/>
      <c r="L144" s="252"/>
      <c r="M144" s="252"/>
      <c r="N144" s="252"/>
      <c r="O144" s="299" t="s">
        <v>837</v>
      </c>
      <c r="P144" s="254">
        <v>45330</v>
      </c>
      <c r="Q144" s="298">
        <f ca="1">'Elementos Lista'!$M$3-Tabla3[[#This Row],[Fecha estado actual]]</f>
        <v>55</v>
      </c>
      <c r="R144" s="300" t="s">
        <v>245</v>
      </c>
      <c r="S144" s="255" t="s">
        <v>278</v>
      </c>
      <c r="T144" s="274" t="s">
        <v>247</v>
      </c>
      <c r="U144" s="263"/>
      <c r="V144" s="228" t="s">
        <v>1149</v>
      </c>
    </row>
    <row r="145" spans="1:22">
      <c r="A145" s="234">
        <v>907</v>
      </c>
      <c r="B145" s="301" t="s">
        <v>232</v>
      </c>
      <c r="C145" s="235">
        <v>372</v>
      </c>
      <c r="D145" s="235">
        <v>2015</v>
      </c>
      <c r="E145" s="236" t="s">
        <v>378</v>
      </c>
      <c r="F145" s="249" t="s">
        <v>1150</v>
      </c>
      <c r="G145" s="240">
        <v>42328</v>
      </c>
      <c r="H145" s="240">
        <v>45205</v>
      </c>
      <c r="I145" s="239"/>
      <c r="J145" s="239"/>
      <c r="K145" s="239"/>
      <c r="L145" s="239"/>
      <c r="M145" s="239"/>
      <c r="N145" s="239"/>
      <c r="O145" s="299" t="s">
        <v>826</v>
      </c>
      <c r="P145" s="241">
        <v>45316</v>
      </c>
      <c r="Q145" s="298">
        <f ca="1">'Elementos Lista'!$M$3-Tabla3[[#This Row],[Fecha estado actual]]</f>
        <v>69</v>
      </c>
      <c r="R145" s="299" t="s">
        <v>245</v>
      </c>
      <c r="S145" s="242" t="s">
        <v>278</v>
      </c>
      <c r="T145" s="256" t="s">
        <v>247</v>
      </c>
      <c r="U145" s="258"/>
      <c r="V145" s="228" t="s">
        <v>1151</v>
      </c>
    </row>
    <row r="146" spans="1:22">
      <c r="A146" s="246">
        <v>923</v>
      </c>
      <c r="B146" s="302" t="s">
        <v>232</v>
      </c>
      <c r="C146" s="248">
        <v>394</v>
      </c>
      <c r="D146" s="248">
        <v>2015</v>
      </c>
      <c r="E146" s="249" t="s">
        <v>485</v>
      </c>
      <c r="F146" s="249" t="s">
        <v>1152</v>
      </c>
      <c r="G146" s="253">
        <v>42283</v>
      </c>
      <c r="H146" s="252"/>
      <c r="I146" s="252"/>
      <c r="J146" s="252"/>
      <c r="K146" s="252"/>
      <c r="L146" s="252"/>
      <c r="M146" s="252"/>
      <c r="N146" s="252"/>
      <c r="O146" s="300" t="s">
        <v>826</v>
      </c>
      <c r="P146" s="254">
        <v>45335</v>
      </c>
      <c r="Q146" s="298">
        <f ca="1">'Elementos Lista'!$M$3-Tabla3[[#This Row],[Fecha estado actual]]</f>
        <v>50</v>
      </c>
      <c r="R146" s="300" t="s">
        <v>245</v>
      </c>
      <c r="S146" s="255" t="s">
        <v>278</v>
      </c>
      <c r="T146" s="274" t="s">
        <v>247</v>
      </c>
      <c r="U146" s="263"/>
      <c r="V146" s="228" t="s">
        <v>1153</v>
      </c>
    </row>
    <row r="147" spans="1:22">
      <c r="A147" s="234">
        <v>925</v>
      </c>
      <c r="B147" s="301" t="s">
        <v>232</v>
      </c>
      <c r="C147" s="235">
        <v>397</v>
      </c>
      <c r="D147" s="235">
        <v>2015</v>
      </c>
      <c r="E147" s="236" t="s">
        <v>787</v>
      </c>
      <c r="F147" s="249" t="s">
        <v>1154</v>
      </c>
      <c r="G147" s="240">
        <v>42283</v>
      </c>
      <c r="H147" s="239"/>
      <c r="I147" s="239"/>
      <c r="J147" s="239"/>
      <c r="K147" s="239"/>
      <c r="L147" s="239"/>
      <c r="M147" s="239"/>
      <c r="N147" s="239"/>
      <c r="O147" s="299" t="s">
        <v>867</v>
      </c>
      <c r="P147" s="241">
        <v>44798</v>
      </c>
      <c r="Q147" s="298">
        <f ca="1">'Elementos Lista'!$M$3-Tabla3[[#This Row],[Fecha estado actual]]</f>
        <v>587</v>
      </c>
      <c r="R147" s="299" t="s">
        <v>245</v>
      </c>
      <c r="S147" s="242" t="s">
        <v>278</v>
      </c>
      <c r="T147" s="274" t="s">
        <v>247</v>
      </c>
      <c r="U147" s="258" t="s">
        <v>1155</v>
      </c>
      <c r="V147" s="228" t="s">
        <v>1156</v>
      </c>
    </row>
    <row r="148" spans="1:22">
      <c r="A148" s="246">
        <v>928</v>
      </c>
      <c r="B148" s="302" t="s">
        <v>232</v>
      </c>
      <c r="C148" s="248">
        <v>400</v>
      </c>
      <c r="D148" s="248">
        <v>2015</v>
      </c>
      <c r="E148" s="249" t="s">
        <v>384</v>
      </c>
      <c r="F148" s="273" t="s">
        <v>1157</v>
      </c>
      <c r="G148" s="253">
        <v>42283</v>
      </c>
      <c r="H148" s="253">
        <v>41634</v>
      </c>
      <c r="I148" s="252"/>
      <c r="J148" s="252"/>
      <c r="K148" s="252"/>
      <c r="L148" s="252"/>
      <c r="M148" s="252"/>
      <c r="N148" s="252"/>
      <c r="O148" s="300" t="s">
        <v>837</v>
      </c>
      <c r="P148" s="254">
        <v>45323</v>
      </c>
      <c r="Q148" s="298">
        <f ca="1">'Elementos Lista'!$M$3-Tabla3[[#This Row],[Fecha estado actual]]</f>
        <v>62</v>
      </c>
      <c r="R148" s="300" t="s">
        <v>245</v>
      </c>
      <c r="S148" s="255" t="s">
        <v>278</v>
      </c>
      <c r="T148" s="256" t="s">
        <v>247</v>
      </c>
      <c r="U148" s="263"/>
      <c r="V148" s="228" t="s">
        <v>1158</v>
      </c>
    </row>
    <row r="149" spans="1:22">
      <c r="A149" s="234">
        <v>942</v>
      </c>
      <c r="B149" s="301" t="s">
        <v>233</v>
      </c>
      <c r="C149" s="235">
        <v>28</v>
      </c>
      <c r="D149" s="235">
        <v>2015</v>
      </c>
      <c r="E149" s="236" t="s">
        <v>335</v>
      </c>
      <c r="F149" s="252" t="s">
        <v>1159</v>
      </c>
      <c r="G149" s="240">
        <v>42025</v>
      </c>
      <c r="H149" s="239"/>
      <c r="I149" s="240">
        <v>45338</v>
      </c>
      <c r="J149" s="239"/>
      <c r="K149" s="239"/>
      <c r="L149" s="239"/>
      <c r="M149" s="239"/>
      <c r="N149" s="239"/>
      <c r="O149" s="299" t="s">
        <v>867</v>
      </c>
      <c r="P149" s="241">
        <v>45338</v>
      </c>
      <c r="Q149" s="298">
        <f ca="1">'Elementos Lista'!$M$3-Tabla3[[#This Row],[Fecha estado actual]]</f>
        <v>47</v>
      </c>
      <c r="R149" s="299" t="s">
        <v>245</v>
      </c>
      <c r="S149" s="242" t="s">
        <v>274</v>
      </c>
      <c r="T149" s="274" t="s">
        <v>247</v>
      </c>
      <c r="U149" s="258"/>
      <c r="V149" s="231" t="s">
        <v>863</v>
      </c>
    </row>
    <row r="150" spans="1:22" ht="36.75">
      <c r="A150" s="246">
        <v>943</v>
      </c>
      <c r="B150" s="300" t="s">
        <v>233</v>
      </c>
      <c r="C150" s="248">
        <v>32</v>
      </c>
      <c r="D150" s="248">
        <v>2015</v>
      </c>
      <c r="E150" s="249" t="s">
        <v>342</v>
      </c>
      <c r="F150" s="252" t="s">
        <v>1160</v>
      </c>
      <c r="G150" s="253">
        <v>42227</v>
      </c>
      <c r="H150" s="252"/>
      <c r="I150" s="252"/>
      <c r="J150" s="252"/>
      <c r="K150" s="252" t="s">
        <v>818</v>
      </c>
      <c r="L150" s="252"/>
      <c r="M150" s="252"/>
      <c r="N150" s="252"/>
      <c r="O150" s="300" t="s">
        <v>854</v>
      </c>
      <c r="P150" s="254">
        <v>45377</v>
      </c>
      <c r="Q150" s="298">
        <f ca="1">'Elementos Lista'!$M$3-Tabla3[[#This Row],[Fecha estado actual]]</f>
        <v>8</v>
      </c>
      <c r="R150" s="300" t="s">
        <v>245</v>
      </c>
      <c r="S150" s="242" t="s">
        <v>274</v>
      </c>
      <c r="T150" s="277" t="s">
        <v>247</v>
      </c>
      <c r="U150" s="257" t="s">
        <v>884</v>
      </c>
      <c r="V150" s="228" t="s">
        <v>1161</v>
      </c>
    </row>
    <row r="151" spans="1:22" ht="36.75">
      <c r="A151" s="234">
        <v>955</v>
      </c>
      <c r="B151" s="299" t="s">
        <v>233</v>
      </c>
      <c r="C151" s="235">
        <v>78</v>
      </c>
      <c r="D151" s="235">
        <v>2015</v>
      </c>
      <c r="E151" s="236" t="s">
        <v>304</v>
      </c>
      <c r="F151" s="252" t="s">
        <v>1162</v>
      </c>
      <c r="G151" s="240">
        <v>42032</v>
      </c>
      <c r="H151" s="239"/>
      <c r="I151" s="239"/>
      <c r="J151" s="239"/>
      <c r="K151" s="239"/>
      <c r="L151" s="239"/>
      <c r="M151" s="239"/>
      <c r="N151" s="239"/>
      <c r="O151" s="299" t="s">
        <v>1054</v>
      </c>
      <c r="P151" s="241">
        <v>45351</v>
      </c>
      <c r="Q151" s="298">
        <f ca="1">'Elementos Lista'!$M$3-Tabla3[[#This Row],[Fecha estado actual]]</f>
        <v>34</v>
      </c>
      <c r="R151" s="299" t="s">
        <v>245</v>
      </c>
      <c r="S151" s="242" t="s">
        <v>274</v>
      </c>
      <c r="T151" s="276" t="s">
        <v>247</v>
      </c>
      <c r="U151" s="261" t="s">
        <v>1163</v>
      </c>
      <c r="V151" s="231" t="s">
        <v>863</v>
      </c>
    </row>
    <row r="152" spans="1:22">
      <c r="A152" s="246">
        <v>961</v>
      </c>
      <c r="B152" s="300" t="s">
        <v>233</v>
      </c>
      <c r="C152" s="248">
        <v>87</v>
      </c>
      <c r="D152" s="248">
        <v>2015</v>
      </c>
      <c r="E152" s="249" t="s">
        <v>280</v>
      </c>
      <c r="F152" s="252" t="s">
        <v>1164</v>
      </c>
      <c r="G152" s="253">
        <v>42083</v>
      </c>
      <c r="H152" s="253">
        <v>44831</v>
      </c>
      <c r="I152" s="252"/>
      <c r="J152" s="252"/>
      <c r="K152" s="252"/>
      <c r="L152" s="252"/>
      <c r="M152" s="252"/>
      <c r="N152" s="252"/>
      <c r="O152" s="300" t="s">
        <v>837</v>
      </c>
      <c r="P152" s="254">
        <v>45378</v>
      </c>
      <c r="Q152" s="298">
        <f ca="1">'Elementos Lista'!$M$3-Tabla3[[#This Row],[Fecha estado actual]]</f>
        <v>7</v>
      </c>
      <c r="R152" s="300" t="s">
        <v>245</v>
      </c>
      <c r="S152" s="242" t="s">
        <v>274</v>
      </c>
      <c r="T152" s="277" t="s">
        <v>247</v>
      </c>
      <c r="U152" s="263" t="s">
        <v>1165</v>
      </c>
      <c r="V152" s="231" t="s">
        <v>863</v>
      </c>
    </row>
    <row r="153" spans="1:22" ht="24.75">
      <c r="A153" s="234">
        <v>969</v>
      </c>
      <c r="B153" s="299" t="s">
        <v>233</v>
      </c>
      <c r="C153" s="235">
        <v>106</v>
      </c>
      <c r="D153" s="235">
        <v>2015</v>
      </c>
      <c r="E153" s="236" t="s">
        <v>579</v>
      </c>
      <c r="F153" s="252" t="s">
        <v>1166</v>
      </c>
      <c r="G153" s="240">
        <v>42102</v>
      </c>
      <c r="H153" s="240">
        <v>44970</v>
      </c>
      <c r="I153" s="239"/>
      <c r="J153" s="239"/>
      <c r="K153" s="239"/>
      <c r="L153" s="239"/>
      <c r="M153" s="239"/>
      <c r="N153" s="239"/>
      <c r="O153" s="299" t="s">
        <v>837</v>
      </c>
      <c r="P153" s="241">
        <v>45021</v>
      </c>
      <c r="Q153" s="298">
        <f ca="1">'Elementos Lista'!$M$3-Tabla3[[#This Row],[Fecha estado actual]]</f>
        <v>364</v>
      </c>
      <c r="R153" s="299" t="s">
        <v>245</v>
      </c>
      <c r="S153" s="242" t="s">
        <v>274</v>
      </c>
      <c r="T153" s="274" t="s">
        <v>247</v>
      </c>
      <c r="U153" s="261" t="s">
        <v>1167</v>
      </c>
      <c r="V153" s="228" t="s">
        <v>1168</v>
      </c>
    </row>
    <row r="154" spans="1:22" ht="36">
      <c r="A154" s="234">
        <v>975</v>
      </c>
      <c r="B154" s="299" t="s">
        <v>233</v>
      </c>
      <c r="C154" s="235">
        <v>124</v>
      </c>
      <c r="D154" s="235">
        <v>2015</v>
      </c>
      <c r="E154" s="236" t="s">
        <v>280</v>
      </c>
      <c r="F154" s="239" t="s">
        <v>1169</v>
      </c>
      <c r="G154" s="240">
        <v>42122</v>
      </c>
      <c r="H154" s="240">
        <v>44889</v>
      </c>
      <c r="I154" s="239"/>
      <c r="J154" s="239"/>
      <c r="K154" s="239"/>
      <c r="L154" s="239"/>
      <c r="M154" s="239"/>
      <c r="N154" s="239"/>
      <c r="O154" s="299" t="s">
        <v>837</v>
      </c>
      <c r="P154" s="241">
        <v>45373</v>
      </c>
      <c r="Q154" s="298">
        <f ca="1">'Elementos Lista'!$M$3-Tabla3[[#This Row],[Fecha estado actual]]</f>
        <v>12</v>
      </c>
      <c r="R154" s="299" t="s">
        <v>245</v>
      </c>
      <c r="S154" s="242" t="s">
        <v>274</v>
      </c>
      <c r="T154" s="276" t="s">
        <v>247</v>
      </c>
      <c r="U154" s="266" t="s">
        <v>1170</v>
      </c>
      <c r="V154" s="228" t="s">
        <v>1171</v>
      </c>
    </row>
    <row r="155" spans="1:22">
      <c r="A155" s="234">
        <v>986</v>
      </c>
      <c r="B155" s="299" t="s">
        <v>233</v>
      </c>
      <c r="C155" s="235">
        <v>161</v>
      </c>
      <c r="D155" s="235">
        <v>2015</v>
      </c>
      <c r="E155" s="236" t="s">
        <v>304</v>
      </c>
      <c r="F155" s="239" t="s">
        <v>1172</v>
      </c>
      <c r="G155" s="240">
        <v>42132</v>
      </c>
      <c r="H155" s="239"/>
      <c r="I155" s="239"/>
      <c r="J155" s="239"/>
      <c r="K155" s="239"/>
      <c r="L155" s="239"/>
      <c r="M155" s="239"/>
      <c r="N155" s="239"/>
      <c r="O155" s="299" t="s">
        <v>826</v>
      </c>
      <c r="P155" s="241">
        <v>45048</v>
      </c>
      <c r="Q155" s="298">
        <f ca="1">'Elementos Lista'!$M$3-Tabla3[[#This Row],[Fecha estado actual]]</f>
        <v>337</v>
      </c>
      <c r="R155" s="299" t="s">
        <v>245</v>
      </c>
      <c r="S155" s="242" t="s">
        <v>274</v>
      </c>
      <c r="T155" s="276" t="s">
        <v>247</v>
      </c>
      <c r="U155" s="266"/>
      <c r="V155" s="228" t="s">
        <v>1173</v>
      </c>
    </row>
    <row r="156" spans="1:22">
      <c r="A156" s="246">
        <v>992</v>
      </c>
      <c r="B156" s="300" t="s">
        <v>231</v>
      </c>
      <c r="C156" s="248">
        <v>1</v>
      </c>
      <c r="D156" s="248">
        <v>2016</v>
      </c>
      <c r="E156" s="249" t="s">
        <v>726</v>
      </c>
      <c r="F156" s="259" t="s">
        <v>1174</v>
      </c>
      <c r="G156" s="251">
        <v>42382</v>
      </c>
      <c r="H156" s="252"/>
      <c r="I156" s="252"/>
      <c r="J156" s="252"/>
      <c r="K156" s="252"/>
      <c r="L156" s="252"/>
      <c r="M156" s="252" t="s">
        <v>818</v>
      </c>
      <c r="N156" s="253">
        <v>45190</v>
      </c>
      <c r="O156" s="299" t="s">
        <v>826</v>
      </c>
      <c r="P156" s="254">
        <v>45216</v>
      </c>
      <c r="Q156" s="298">
        <f ca="1">'Elementos Lista'!$M$3-Tabla3[[#This Row],[Fecha estado actual]]</f>
        <v>169</v>
      </c>
      <c r="R156" s="300" t="s">
        <v>245</v>
      </c>
      <c r="S156" s="255" t="s">
        <v>246</v>
      </c>
      <c r="T156" s="274" t="s">
        <v>247</v>
      </c>
      <c r="U156" s="263" t="s">
        <v>1175</v>
      </c>
      <c r="V156" s="227" t="s">
        <v>1176</v>
      </c>
    </row>
    <row r="157" spans="1:22" ht="60.75">
      <c r="A157" s="234">
        <v>993</v>
      </c>
      <c r="B157" s="299" t="s">
        <v>231</v>
      </c>
      <c r="C157" s="235">
        <v>2</v>
      </c>
      <c r="D157" s="235">
        <v>2016</v>
      </c>
      <c r="E157" s="236" t="s">
        <v>727</v>
      </c>
      <c r="F157" s="245" t="s">
        <v>1177</v>
      </c>
      <c r="G157" s="238">
        <v>42401</v>
      </c>
      <c r="H157" s="239"/>
      <c r="I157" s="239"/>
      <c r="J157" s="239"/>
      <c r="K157" s="239"/>
      <c r="L157" s="239"/>
      <c r="M157" s="239" t="s">
        <v>818</v>
      </c>
      <c r="N157" s="240">
        <v>42738</v>
      </c>
      <c r="O157" s="299" t="s">
        <v>837</v>
      </c>
      <c r="P157" s="241">
        <v>45373</v>
      </c>
      <c r="Q157" s="298">
        <f ca="1">'Elementos Lista'!$M$3-Tabla3[[#This Row],[Fecha estado actual]]</f>
        <v>12</v>
      </c>
      <c r="R157" s="299" t="s">
        <v>245</v>
      </c>
      <c r="S157" s="242" t="s">
        <v>246</v>
      </c>
      <c r="T157" s="276" t="s">
        <v>247</v>
      </c>
      <c r="U157" s="261" t="s">
        <v>1178</v>
      </c>
      <c r="V157" s="233" t="s">
        <v>1179</v>
      </c>
    </row>
    <row r="158" spans="1:22">
      <c r="A158" s="234">
        <v>994</v>
      </c>
      <c r="B158" s="299" t="s">
        <v>231</v>
      </c>
      <c r="C158" s="235">
        <v>4</v>
      </c>
      <c r="D158" s="235">
        <v>2016</v>
      </c>
      <c r="E158" s="236" t="s">
        <v>728</v>
      </c>
      <c r="F158" s="245" t="s">
        <v>1180</v>
      </c>
      <c r="G158" s="238">
        <v>42452</v>
      </c>
      <c r="H158" s="239"/>
      <c r="I158" s="239"/>
      <c r="J158" s="239"/>
      <c r="K158" s="239"/>
      <c r="L158" s="239"/>
      <c r="M158" s="239"/>
      <c r="N158" s="239"/>
      <c r="O158" s="299" t="s">
        <v>826</v>
      </c>
      <c r="P158" s="241">
        <v>45306</v>
      </c>
      <c r="Q158" s="298">
        <f ca="1">'Elementos Lista'!$M$3-Tabla3[[#This Row],[Fecha estado actual]]</f>
        <v>79</v>
      </c>
      <c r="R158" s="299" t="s">
        <v>245</v>
      </c>
      <c r="S158" s="242" t="s">
        <v>246</v>
      </c>
      <c r="T158" s="276" t="s">
        <v>247</v>
      </c>
      <c r="U158" s="269"/>
      <c r="V158" s="227" t="s">
        <v>1181</v>
      </c>
    </row>
    <row r="159" spans="1:22" ht="24.75">
      <c r="A159" s="234">
        <v>997</v>
      </c>
      <c r="B159" s="299" t="s">
        <v>232</v>
      </c>
      <c r="C159" s="235">
        <v>2</v>
      </c>
      <c r="D159" s="235">
        <v>2016</v>
      </c>
      <c r="E159" s="236" t="s">
        <v>257</v>
      </c>
      <c r="F159" s="270" t="s">
        <v>1182</v>
      </c>
      <c r="G159" s="240">
        <v>42598</v>
      </c>
      <c r="H159" s="239"/>
      <c r="I159" s="239"/>
      <c r="J159" s="239"/>
      <c r="K159" s="239"/>
      <c r="L159" s="239"/>
      <c r="M159" s="239"/>
      <c r="N159" s="239"/>
      <c r="O159" s="299" t="s">
        <v>826</v>
      </c>
      <c r="P159" s="241">
        <v>44797</v>
      </c>
      <c r="Q159" s="298">
        <f ca="1">'Elementos Lista'!$M$3-Tabla3[[#This Row],[Fecha estado actual]]</f>
        <v>588</v>
      </c>
      <c r="R159" s="299" t="s">
        <v>245</v>
      </c>
      <c r="S159" s="242" t="s">
        <v>278</v>
      </c>
      <c r="T159" s="276" t="s">
        <v>247</v>
      </c>
      <c r="U159" s="261" t="s">
        <v>1183</v>
      </c>
      <c r="V159" s="227" t="s">
        <v>1184</v>
      </c>
    </row>
    <row r="160" spans="1:22">
      <c r="A160" s="246">
        <v>999</v>
      </c>
      <c r="B160" s="300" t="s">
        <v>232</v>
      </c>
      <c r="C160" s="248">
        <v>4</v>
      </c>
      <c r="D160" s="248">
        <v>2016</v>
      </c>
      <c r="E160" s="249" t="s">
        <v>358</v>
      </c>
      <c r="F160" s="249" t="s">
        <v>1185</v>
      </c>
      <c r="G160" s="253">
        <v>42382</v>
      </c>
      <c r="H160" s="252"/>
      <c r="I160" s="252"/>
      <c r="J160" s="252"/>
      <c r="K160" s="252"/>
      <c r="L160" s="252"/>
      <c r="M160" s="252"/>
      <c r="N160" s="252"/>
      <c r="O160" s="300" t="s">
        <v>992</v>
      </c>
      <c r="P160" s="254">
        <v>45335</v>
      </c>
      <c r="Q160" s="298">
        <f ca="1">'Elementos Lista'!$M$3-Tabla3[[#This Row],[Fecha estado actual]]</f>
        <v>50</v>
      </c>
      <c r="R160" s="300" t="s">
        <v>245</v>
      </c>
      <c r="S160" s="255" t="s">
        <v>278</v>
      </c>
      <c r="T160" s="256" t="s">
        <v>247</v>
      </c>
      <c r="U160" s="263"/>
      <c r="V160" s="227" t="s">
        <v>1186</v>
      </c>
    </row>
    <row r="161" spans="1:22">
      <c r="A161" s="234">
        <v>1005</v>
      </c>
      <c r="B161" s="299" t="s">
        <v>232</v>
      </c>
      <c r="C161" s="235">
        <v>15</v>
      </c>
      <c r="D161" s="235">
        <v>2016</v>
      </c>
      <c r="E161" s="236" t="s">
        <v>314</v>
      </c>
      <c r="F161" s="249" t="s">
        <v>1187</v>
      </c>
      <c r="G161" s="240">
        <v>42394</v>
      </c>
      <c r="H161" s="239"/>
      <c r="I161" s="239"/>
      <c r="J161" s="239"/>
      <c r="K161" s="239"/>
      <c r="L161" s="239"/>
      <c r="M161" s="239"/>
      <c r="N161" s="239"/>
      <c r="O161" s="299" t="s">
        <v>826</v>
      </c>
      <c r="P161" s="241">
        <v>45219</v>
      </c>
      <c r="Q161" s="298">
        <f ca="1">'Elementos Lista'!$M$3-Tabla3[[#This Row],[Fecha estado actual]]</f>
        <v>166</v>
      </c>
      <c r="R161" s="299" t="s">
        <v>245</v>
      </c>
      <c r="S161" s="242" t="s">
        <v>278</v>
      </c>
      <c r="T161" s="274" t="s">
        <v>247</v>
      </c>
      <c r="U161" s="258"/>
      <c r="V161" s="227" t="s">
        <v>1188</v>
      </c>
    </row>
    <row r="162" spans="1:22">
      <c r="A162" s="246">
        <v>1007</v>
      </c>
      <c r="B162" s="300" t="s">
        <v>232</v>
      </c>
      <c r="C162" s="248">
        <v>24</v>
      </c>
      <c r="D162" s="248">
        <v>2016</v>
      </c>
      <c r="E162" s="249" t="s">
        <v>280</v>
      </c>
      <c r="F162" s="249" t="s">
        <v>1189</v>
      </c>
      <c r="G162" s="253">
        <v>42403</v>
      </c>
      <c r="H162" s="252"/>
      <c r="I162" s="253">
        <v>45273</v>
      </c>
      <c r="J162" s="252"/>
      <c r="K162" s="252"/>
      <c r="L162" s="252"/>
      <c r="M162" s="252"/>
      <c r="N162" s="252"/>
      <c r="O162" s="300" t="s">
        <v>867</v>
      </c>
      <c r="P162" s="254">
        <v>45323</v>
      </c>
      <c r="Q162" s="298">
        <f ca="1">'Elementos Lista'!$M$3-Tabla3[[#This Row],[Fecha estado actual]]</f>
        <v>62</v>
      </c>
      <c r="R162" s="300" t="s">
        <v>245</v>
      </c>
      <c r="S162" s="255" t="s">
        <v>278</v>
      </c>
      <c r="T162" s="274" t="s">
        <v>247</v>
      </c>
      <c r="U162" s="263"/>
      <c r="V162" s="227" t="s">
        <v>1190</v>
      </c>
    </row>
    <row r="163" spans="1:22">
      <c r="A163" s="234">
        <v>1013</v>
      </c>
      <c r="B163" s="299" t="s">
        <v>232</v>
      </c>
      <c r="C163" s="235">
        <v>34</v>
      </c>
      <c r="D163" s="235">
        <v>2016</v>
      </c>
      <c r="E163" s="236" t="s">
        <v>314</v>
      </c>
      <c r="F163" s="249" t="s">
        <v>1191</v>
      </c>
      <c r="G163" s="240">
        <v>42408</v>
      </c>
      <c r="H163" s="239"/>
      <c r="I163" s="239"/>
      <c r="J163" s="239"/>
      <c r="K163" s="239"/>
      <c r="L163" s="239"/>
      <c r="M163" s="239"/>
      <c r="N163" s="239"/>
      <c r="O163" s="299" t="s">
        <v>826</v>
      </c>
      <c r="P163" s="241">
        <v>45219</v>
      </c>
      <c r="Q163" s="298">
        <f ca="1">'Elementos Lista'!$M$3-Tabla3[[#This Row],[Fecha estado actual]]</f>
        <v>166</v>
      </c>
      <c r="R163" s="299" t="s">
        <v>245</v>
      </c>
      <c r="S163" s="242" t="s">
        <v>278</v>
      </c>
      <c r="T163" s="256" t="s">
        <v>247</v>
      </c>
      <c r="U163" s="258"/>
      <c r="V163" s="227" t="s">
        <v>1192</v>
      </c>
    </row>
    <row r="164" spans="1:22">
      <c r="A164" s="246">
        <v>1015</v>
      </c>
      <c r="B164" s="300" t="s">
        <v>232</v>
      </c>
      <c r="C164" s="248">
        <v>37</v>
      </c>
      <c r="D164" s="248">
        <v>2016</v>
      </c>
      <c r="E164" s="249" t="s">
        <v>494</v>
      </c>
      <c r="F164" s="249" t="s">
        <v>1193</v>
      </c>
      <c r="G164" s="253">
        <v>42410</v>
      </c>
      <c r="H164" s="252"/>
      <c r="I164" s="252"/>
      <c r="J164" s="252"/>
      <c r="K164" s="252"/>
      <c r="L164" s="252"/>
      <c r="M164" s="252"/>
      <c r="N164" s="252"/>
      <c r="O164" s="300" t="s">
        <v>952</v>
      </c>
      <c r="P164" s="254">
        <v>45043</v>
      </c>
      <c r="Q164" s="298">
        <f ca="1">'Elementos Lista'!$M$3-Tabla3[[#This Row],[Fecha estado actual]]</f>
        <v>342</v>
      </c>
      <c r="R164" s="300" t="s">
        <v>245</v>
      </c>
      <c r="S164" s="255" t="s">
        <v>278</v>
      </c>
      <c r="T164" s="277" t="s">
        <v>247</v>
      </c>
      <c r="U164" s="257" t="s">
        <v>887</v>
      </c>
      <c r="V164" s="228" t="s">
        <v>1194</v>
      </c>
    </row>
    <row r="165" spans="1:22" ht="72.75">
      <c r="A165" s="234">
        <v>1017</v>
      </c>
      <c r="B165" s="299" t="s">
        <v>232</v>
      </c>
      <c r="C165" s="235">
        <v>39</v>
      </c>
      <c r="D165" s="235">
        <v>2016</v>
      </c>
      <c r="E165" s="236" t="s">
        <v>506</v>
      </c>
      <c r="F165" s="249" t="s">
        <v>1195</v>
      </c>
      <c r="G165" s="240">
        <v>42411</v>
      </c>
      <c r="H165" s="239"/>
      <c r="I165" s="239"/>
      <c r="J165" s="239"/>
      <c r="K165" s="239"/>
      <c r="L165" s="239"/>
      <c r="M165" s="239"/>
      <c r="N165" s="239"/>
      <c r="O165" s="299" t="s">
        <v>837</v>
      </c>
      <c r="P165" s="241">
        <v>45145</v>
      </c>
      <c r="Q165" s="298">
        <f ca="1">'Elementos Lista'!$M$3-Tabla3[[#This Row],[Fecha estado actual]]</f>
        <v>240</v>
      </c>
      <c r="R165" s="299" t="s">
        <v>245</v>
      </c>
      <c r="S165" s="242" t="s">
        <v>278</v>
      </c>
      <c r="T165" s="274" t="s">
        <v>247</v>
      </c>
      <c r="U165" s="229" t="s">
        <v>1196</v>
      </c>
      <c r="V165" s="228" t="s">
        <v>1197</v>
      </c>
    </row>
    <row r="166" spans="1:22">
      <c r="A166" s="246">
        <v>1019</v>
      </c>
      <c r="B166" s="300" t="s">
        <v>232</v>
      </c>
      <c r="C166" s="248">
        <v>47</v>
      </c>
      <c r="D166" s="248">
        <v>2016</v>
      </c>
      <c r="E166" s="249" t="s">
        <v>314</v>
      </c>
      <c r="F166" s="249" t="s">
        <v>1198</v>
      </c>
      <c r="G166" s="253">
        <v>42422</v>
      </c>
      <c r="H166" s="252"/>
      <c r="I166" s="252"/>
      <c r="J166" s="252"/>
      <c r="K166" s="252"/>
      <c r="L166" s="252"/>
      <c r="M166" s="252"/>
      <c r="N166" s="252"/>
      <c r="O166" s="300" t="s">
        <v>992</v>
      </c>
      <c r="P166" s="254">
        <v>45204</v>
      </c>
      <c r="Q166" s="298">
        <f ca="1">'Elementos Lista'!$M$3-Tabla3[[#This Row],[Fecha estado actual]]</f>
        <v>181</v>
      </c>
      <c r="R166" s="300" t="s">
        <v>245</v>
      </c>
      <c r="S166" s="255" t="s">
        <v>278</v>
      </c>
      <c r="T166" s="274" t="s">
        <v>247</v>
      </c>
      <c r="U166" s="263"/>
      <c r="V166" s="227" t="s">
        <v>1199</v>
      </c>
    </row>
    <row r="167" spans="1:22">
      <c r="A167" s="234">
        <v>1033</v>
      </c>
      <c r="B167" s="299" t="s">
        <v>232</v>
      </c>
      <c r="C167" s="235">
        <v>65</v>
      </c>
      <c r="D167" s="235">
        <v>2016</v>
      </c>
      <c r="E167" s="236" t="s">
        <v>314</v>
      </c>
      <c r="F167" s="249" t="s">
        <v>1200</v>
      </c>
      <c r="G167" s="240">
        <v>42430</v>
      </c>
      <c r="H167" s="240">
        <v>44881</v>
      </c>
      <c r="I167" s="240">
        <v>45035</v>
      </c>
      <c r="J167" s="239"/>
      <c r="K167" s="239"/>
      <c r="L167" s="239"/>
      <c r="M167" s="239"/>
      <c r="N167" s="239"/>
      <c r="O167" s="299" t="s">
        <v>837</v>
      </c>
      <c r="P167" s="241">
        <v>45062</v>
      </c>
      <c r="Q167" s="298">
        <f ca="1">'Elementos Lista'!$M$3-Tabla3[[#This Row],[Fecha estado actual]]</f>
        <v>323</v>
      </c>
      <c r="R167" s="299" t="s">
        <v>245</v>
      </c>
      <c r="S167" s="242" t="s">
        <v>278</v>
      </c>
      <c r="T167" s="274" t="s">
        <v>247</v>
      </c>
      <c r="U167" s="229" t="s">
        <v>1201</v>
      </c>
      <c r="V167" s="228" t="s">
        <v>1202</v>
      </c>
    </row>
    <row r="168" spans="1:22" ht="72.75">
      <c r="A168" s="246">
        <v>1035</v>
      </c>
      <c r="B168" s="300" t="s">
        <v>232</v>
      </c>
      <c r="C168" s="248">
        <v>67</v>
      </c>
      <c r="D168" s="248">
        <v>2016</v>
      </c>
      <c r="E168" s="249" t="s">
        <v>378</v>
      </c>
      <c r="F168" s="249" t="s">
        <v>1203</v>
      </c>
      <c r="G168" s="253">
        <v>42436</v>
      </c>
      <c r="H168" s="252"/>
      <c r="I168" s="252"/>
      <c r="J168" s="252"/>
      <c r="K168" s="252"/>
      <c r="L168" s="252"/>
      <c r="M168" s="252"/>
      <c r="N168" s="252"/>
      <c r="O168" s="300" t="s">
        <v>992</v>
      </c>
      <c r="P168" s="254">
        <v>45145</v>
      </c>
      <c r="Q168" s="298">
        <f ca="1">'Elementos Lista'!$M$3-Tabla3[[#This Row],[Fecha estado actual]]</f>
        <v>240</v>
      </c>
      <c r="R168" s="300" t="s">
        <v>245</v>
      </c>
      <c r="S168" s="255" t="s">
        <v>278</v>
      </c>
      <c r="T168" s="274" t="s">
        <v>247</v>
      </c>
      <c r="U168" s="230" t="s">
        <v>1204</v>
      </c>
      <c r="V168" s="228" t="s">
        <v>1205</v>
      </c>
    </row>
    <row r="169" spans="1:22" ht="60.75">
      <c r="A169" s="234">
        <v>1038</v>
      </c>
      <c r="B169" s="299" t="s">
        <v>232</v>
      </c>
      <c r="C169" s="235">
        <v>71</v>
      </c>
      <c r="D169" s="235">
        <v>2016</v>
      </c>
      <c r="E169" s="236" t="s">
        <v>482</v>
      </c>
      <c r="F169" s="249" t="s">
        <v>1206</v>
      </c>
      <c r="G169" s="240">
        <v>42436</v>
      </c>
      <c r="H169" s="240">
        <v>44944</v>
      </c>
      <c r="I169" s="239"/>
      <c r="J169" s="239"/>
      <c r="K169" s="239"/>
      <c r="L169" s="239"/>
      <c r="M169" s="239"/>
      <c r="N169" s="239"/>
      <c r="O169" s="299" t="s">
        <v>837</v>
      </c>
      <c r="P169" s="241">
        <v>44978</v>
      </c>
      <c r="Q169" s="298">
        <f ca="1">'Elementos Lista'!$M$3-Tabla3[[#This Row],[Fecha estado actual]]</f>
        <v>407</v>
      </c>
      <c r="R169" s="299" t="s">
        <v>245</v>
      </c>
      <c r="S169" s="242" t="s">
        <v>278</v>
      </c>
      <c r="T169" s="274" t="s">
        <v>247</v>
      </c>
      <c r="U169" s="229" t="s">
        <v>1207</v>
      </c>
      <c r="V169" s="228" t="s">
        <v>1208</v>
      </c>
    </row>
    <row r="170" spans="1:22" ht="24.75">
      <c r="A170" s="246">
        <v>1048</v>
      </c>
      <c r="B170" s="300" t="s">
        <v>232</v>
      </c>
      <c r="C170" s="248">
        <v>81</v>
      </c>
      <c r="D170" s="248">
        <v>2016</v>
      </c>
      <c r="E170" s="249" t="s">
        <v>482</v>
      </c>
      <c r="F170" s="249" t="s">
        <v>1209</v>
      </c>
      <c r="G170" s="253">
        <v>42452</v>
      </c>
      <c r="H170" s="252"/>
      <c r="I170" s="252"/>
      <c r="J170" s="252"/>
      <c r="K170" s="252"/>
      <c r="L170" s="252"/>
      <c r="M170" s="252"/>
      <c r="N170" s="252"/>
      <c r="O170" s="300" t="s">
        <v>837</v>
      </c>
      <c r="P170" s="254">
        <v>44763</v>
      </c>
      <c r="Q170" s="298">
        <f ca="1">'Elementos Lista'!$M$3-Tabla3[[#This Row],[Fecha estado actual]]</f>
        <v>622</v>
      </c>
      <c r="R170" s="300" t="s">
        <v>245</v>
      </c>
      <c r="S170" s="255" t="s">
        <v>278</v>
      </c>
      <c r="T170" s="274" t="s">
        <v>247</v>
      </c>
      <c r="U170" s="257" t="s">
        <v>1210</v>
      </c>
      <c r="V170" s="228" t="s">
        <v>1211</v>
      </c>
    </row>
    <row r="171" spans="1:22">
      <c r="A171" s="234">
        <v>1052</v>
      </c>
      <c r="B171" s="299" t="s">
        <v>232</v>
      </c>
      <c r="C171" s="235">
        <v>85</v>
      </c>
      <c r="D171" s="235">
        <v>2016</v>
      </c>
      <c r="E171" s="236" t="s">
        <v>314</v>
      </c>
      <c r="F171" s="249" t="s">
        <v>1212</v>
      </c>
      <c r="G171" s="240">
        <v>42464</v>
      </c>
      <c r="H171" s="239"/>
      <c r="I171" s="240">
        <v>45317</v>
      </c>
      <c r="J171" s="239"/>
      <c r="K171" s="239"/>
      <c r="L171" s="239"/>
      <c r="M171" s="239"/>
      <c r="N171" s="239"/>
      <c r="O171" s="299" t="s">
        <v>867</v>
      </c>
      <c r="P171" s="241">
        <v>45330</v>
      </c>
      <c r="Q171" s="298">
        <f ca="1">'Elementos Lista'!$M$3-Tabla3[[#This Row],[Fecha estado actual]]</f>
        <v>55</v>
      </c>
      <c r="R171" s="299" t="s">
        <v>245</v>
      </c>
      <c r="S171" s="242" t="s">
        <v>278</v>
      </c>
      <c r="T171" s="274" t="s">
        <v>247</v>
      </c>
      <c r="U171" s="258"/>
      <c r="V171" s="228" t="s">
        <v>1213</v>
      </c>
    </row>
    <row r="172" spans="1:22">
      <c r="A172" s="246">
        <v>1055</v>
      </c>
      <c r="B172" s="300" t="s">
        <v>232</v>
      </c>
      <c r="C172" s="248">
        <v>88</v>
      </c>
      <c r="D172" s="248">
        <v>2016</v>
      </c>
      <c r="E172" s="249" t="s">
        <v>314</v>
      </c>
      <c r="F172" s="249" t="s">
        <v>1214</v>
      </c>
      <c r="G172" s="253">
        <v>42486</v>
      </c>
      <c r="H172" s="252"/>
      <c r="I172" s="252"/>
      <c r="J172" s="252"/>
      <c r="K172" s="252"/>
      <c r="L172" s="252"/>
      <c r="M172" s="252"/>
      <c r="N172" s="252"/>
      <c r="O172" s="300" t="s">
        <v>837</v>
      </c>
      <c r="P172" s="254">
        <v>45209</v>
      </c>
      <c r="Q172" s="298">
        <f ca="1">'Elementos Lista'!$M$3-Tabla3[[#This Row],[Fecha estado actual]]</f>
        <v>176</v>
      </c>
      <c r="R172" s="300" t="s">
        <v>245</v>
      </c>
      <c r="S172" s="255" t="s">
        <v>278</v>
      </c>
      <c r="T172" s="274" t="s">
        <v>247</v>
      </c>
      <c r="U172" s="263"/>
      <c r="V172" s="228" t="s">
        <v>1215</v>
      </c>
    </row>
    <row r="173" spans="1:22" ht="24.75">
      <c r="A173" s="234">
        <v>1058</v>
      </c>
      <c r="B173" s="299" t="s">
        <v>232</v>
      </c>
      <c r="C173" s="235">
        <v>91</v>
      </c>
      <c r="D173" s="235">
        <v>2016</v>
      </c>
      <c r="E173" s="236" t="s">
        <v>314</v>
      </c>
      <c r="F173" s="249" t="s">
        <v>1216</v>
      </c>
      <c r="G173" s="240">
        <v>42496</v>
      </c>
      <c r="H173" s="239"/>
      <c r="I173" s="239"/>
      <c r="J173" s="239"/>
      <c r="K173" s="239"/>
      <c r="L173" s="239"/>
      <c r="M173" s="239"/>
      <c r="N173" s="239"/>
      <c r="O173" s="299" t="s">
        <v>837</v>
      </c>
      <c r="P173" s="241">
        <v>44970</v>
      </c>
      <c r="Q173" s="298">
        <f ca="1">'Elementos Lista'!$M$3-Tabla3[[#This Row],[Fecha estado actual]]</f>
        <v>415</v>
      </c>
      <c r="R173" s="299" t="s">
        <v>245</v>
      </c>
      <c r="S173" s="242" t="s">
        <v>278</v>
      </c>
      <c r="T173" s="274" t="s">
        <v>247</v>
      </c>
      <c r="U173" s="261" t="s">
        <v>1217</v>
      </c>
      <c r="V173" s="228" t="s">
        <v>1218</v>
      </c>
    </row>
    <row r="174" spans="1:22" ht="24.75">
      <c r="A174" s="246">
        <v>1059</v>
      </c>
      <c r="B174" s="300" t="s">
        <v>232</v>
      </c>
      <c r="C174" s="248">
        <v>93</v>
      </c>
      <c r="D174" s="248">
        <v>2016</v>
      </c>
      <c r="E174" s="249" t="s">
        <v>362</v>
      </c>
      <c r="F174" s="249" t="s">
        <v>1219</v>
      </c>
      <c r="G174" s="253">
        <v>42557</v>
      </c>
      <c r="H174" s="252"/>
      <c r="I174" s="252"/>
      <c r="J174" s="252"/>
      <c r="K174" s="252"/>
      <c r="L174" s="252"/>
      <c r="M174" s="252"/>
      <c r="N174" s="252"/>
      <c r="O174" s="300" t="s">
        <v>837</v>
      </c>
      <c r="P174" s="254">
        <v>45037</v>
      </c>
      <c r="Q174" s="298">
        <f ca="1">'Elementos Lista'!$M$3-Tabla3[[#This Row],[Fecha estado actual]]</f>
        <v>348</v>
      </c>
      <c r="R174" s="300" t="s">
        <v>245</v>
      </c>
      <c r="S174" s="255" t="s">
        <v>278</v>
      </c>
      <c r="T174" s="274" t="s">
        <v>247</v>
      </c>
      <c r="U174" s="257" t="s">
        <v>1019</v>
      </c>
      <c r="V174" s="228" t="s">
        <v>1220</v>
      </c>
    </row>
    <row r="175" spans="1:22" ht="24.75">
      <c r="A175" s="234">
        <v>1060</v>
      </c>
      <c r="B175" s="299" t="s">
        <v>232</v>
      </c>
      <c r="C175" s="235">
        <v>94</v>
      </c>
      <c r="D175" s="235">
        <v>2016</v>
      </c>
      <c r="E175" s="236" t="s">
        <v>358</v>
      </c>
      <c r="F175" s="249" t="s">
        <v>1221</v>
      </c>
      <c r="G175" s="240">
        <v>42639</v>
      </c>
      <c r="H175" s="239"/>
      <c r="I175" s="239"/>
      <c r="J175" s="239"/>
      <c r="K175" s="239"/>
      <c r="L175" s="239"/>
      <c r="M175" s="239"/>
      <c r="N175" s="239"/>
      <c r="O175" s="299" t="s">
        <v>867</v>
      </c>
      <c r="P175" s="241">
        <v>44698</v>
      </c>
      <c r="Q175" s="298">
        <f ca="1">'Elementos Lista'!$M$3-Tabla3[[#This Row],[Fecha estado actual]]</f>
        <v>687</v>
      </c>
      <c r="R175" s="299" t="s">
        <v>245</v>
      </c>
      <c r="S175" s="242" t="s">
        <v>278</v>
      </c>
      <c r="T175" s="274" t="s">
        <v>247</v>
      </c>
      <c r="U175" s="261" t="s">
        <v>1222</v>
      </c>
      <c r="V175" s="228" t="s">
        <v>1223</v>
      </c>
    </row>
    <row r="176" spans="1:22">
      <c r="A176" s="246">
        <v>1062</v>
      </c>
      <c r="B176" s="300" t="s">
        <v>232</v>
      </c>
      <c r="C176" s="248">
        <v>97</v>
      </c>
      <c r="D176" s="248">
        <v>2016</v>
      </c>
      <c r="E176" s="249" t="s">
        <v>314</v>
      </c>
      <c r="F176" s="273" t="s">
        <v>1224</v>
      </c>
      <c r="G176" s="253">
        <v>42683</v>
      </c>
      <c r="H176" s="253">
        <v>44791</v>
      </c>
      <c r="I176" s="252"/>
      <c r="J176" s="252"/>
      <c r="K176" s="252"/>
      <c r="L176" s="252"/>
      <c r="M176" s="252"/>
      <c r="N176" s="252"/>
      <c r="O176" s="300" t="s">
        <v>992</v>
      </c>
      <c r="P176" s="254">
        <v>45197</v>
      </c>
      <c r="Q176" s="298">
        <f ca="1">'Elementos Lista'!$M$3-Tabla3[[#This Row],[Fecha estado actual]]</f>
        <v>188</v>
      </c>
      <c r="R176" s="300" t="s">
        <v>245</v>
      </c>
      <c r="S176" s="255" t="s">
        <v>278</v>
      </c>
      <c r="T176" s="274" t="s">
        <v>247</v>
      </c>
      <c r="U176" s="263"/>
      <c r="V176" s="228" t="s">
        <v>1225</v>
      </c>
    </row>
    <row r="177" spans="1:22" ht="24.75">
      <c r="A177" s="234">
        <v>1070</v>
      </c>
      <c r="B177" s="299" t="s">
        <v>233</v>
      </c>
      <c r="C177" s="235">
        <v>31</v>
      </c>
      <c r="D177" s="235">
        <v>2016</v>
      </c>
      <c r="E177" s="236" t="s">
        <v>339</v>
      </c>
      <c r="F177" s="252" t="s">
        <v>1226</v>
      </c>
      <c r="G177" s="240">
        <v>42416</v>
      </c>
      <c r="H177" s="239"/>
      <c r="I177" s="239"/>
      <c r="J177" s="239"/>
      <c r="K177" s="239"/>
      <c r="L177" s="239"/>
      <c r="M177" s="239"/>
      <c r="N177" s="239"/>
      <c r="O177" s="299" t="s">
        <v>826</v>
      </c>
      <c r="P177" s="241">
        <v>45170</v>
      </c>
      <c r="Q177" s="298">
        <f ca="1">'Elementos Lista'!$M$3-Tabla3[[#This Row],[Fecha estado actual]]</f>
        <v>215</v>
      </c>
      <c r="R177" s="299" t="s">
        <v>245</v>
      </c>
      <c r="S177" s="242" t="s">
        <v>246</v>
      </c>
      <c r="T177" s="276" t="s">
        <v>247</v>
      </c>
      <c r="U177" s="261" t="s">
        <v>1227</v>
      </c>
      <c r="V177" s="228" t="s">
        <v>1228</v>
      </c>
    </row>
    <row r="178" spans="1:22" ht="48.75">
      <c r="A178" s="246">
        <v>1090</v>
      </c>
      <c r="B178" s="300" t="s">
        <v>233</v>
      </c>
      <c r="C178" s="248">
        <v>56</v>
      </c>
      <c r="D178" s="248">
        <v>2016</v>
      </c>
      <c r="E178" s="249" t="s">
        <v>406</v>
      </c>
      <c r="F178" s="252" t="s">
        <v>1229</v>
      </c>
      <c r="G178" s="253">
        <v>42626</v>
      </c>
      <c r="H178" s="253">
        <v>44749</v>
      </c>
      <c r="I178" s="252"/>
      <c r="J178" s="252"/>
      <c r="K178" s="252"/>
      <c r="L178" s="252"/>
      <c r="M178" s="252"/>
      <c r="N178" s="252"/>
      <c r="O178" s="299" t="s">
        <v>837</v>
      </c>
      <c r="P178" s="254">
        <v>44859</v>
      </c>
      <c r="Q178" s="298">
        <f ca="1">'Elementos Lista'!$M$3-Tabla3[[#This Row],[Fecha estado actual]]</f>
        <v>526</v>
      </c>
      <c r="R178" s="300" t="s">
        <v>245</v>
      </c>
      <c r="S178" s="255" t="s">
        <v>246</v>
      </c>
      <c r="T178" s="277" t="s">
        <v>247</v>
      </c>
      <c r="U178" s="257" t="s">
        <v>1230</v>
      </c>
      <c r="V178" s="247" t="s">
        <v>863</v>
      </c>
    </row>
    <row r="179" spans="1:22">
      <c r="A179" s="234">
        <v>1093</v>
      </c>
      <c r="B179" s="299" t="s">
        <v>233</v>
      </c>
      <c r="C179" s="235">
        <v>61</v>
      </c>
      <c r="D179" s="235">
        <v>2016</v>
      </c>
      <c r="E179" s="236" t="s">
        <v>415</v>
      </c>
      <c r="F179" s="252" t="s">
        <v>1231</v>
      </c>
      <c r="G179" s="240">
        <v>42675</v>
      </c>
      <c r="H179" s="239"/>
      <c r="I179" s="240">
        <v>43465</v>
      </c>
      <c r="J179" s="239" t="s">
        <v>818</v>
      </c>
      <c r="K179" s="239"/>
      <c r="L179" s="239"/>
      <c r="M179" s="239"/>
      <c r="N179" s="239"/>
      <c r="O179" s="299" t="s">
        <v>819</v>
      </c>
      <c r="P179" s="241">
        <v>44889</v>
      </c>
      <c r="Q179" s="298">
        <f ca="1">'Elementos Lista'!$M$3-Tabla3[[#This Row],[Fecha estado actual]]</f>
        <v>496</v>
      </c>
      <c r="R179" s="299" t="s">
        <v>245</v>
      </c>
      <c r="S179" s="242" t="s">
        <v>274</v>
      </c>
      <c r="T179" s="276" t="s">
        <v>247</v>
      </c>
      <c r="U179" s="258" t="s">
        <v>1232</v>
      </c>
      <c r="V179" s="231" t="s">
        <v>863</v>
      </c>
    </row>
    <row r="180" spans="1:22" ht="24.75">
      <c r="A180" s="246">
        <v>1095</v>
      </c>
      <c r="B180" s="300" t="s">
        <v>233</v>
      </c>
      <c r="C180" s="248">
        <v>64</v>
      </c>
      <c r="D180" s="248">
        <v>2016</v>
      </c>
      <c r="E180" s="249" t="s">
        <v>418</v>
      </c>
      <c r="F180" s="252" t="s">
        <v>1233</v>
      </c>
      <c r="G180" s="253">
        <v>42995</v>
      </c>
      <c r="H180" s="252" t="s">
        <v>849</v>
      </c>
      <c r="I180" s="252" t="s">
        <v>849</v>
      </c>
      <c r="J180" s="252" t="s">
        <v>849</v>
      </c>
      <c r="K180" s="252"/>
      <c r="L180" s="252"/>
      <c r="M180" s="252"/>
      <c r="N180" s="252" t="s">
        <v>849</v>
      </c>
      <c r="O180" s="300" t="s">
        <v>826</v>
      </c>
      <c r="P180" s="254">
        <v>44889</v>
      </c>
      <c r="Q180" s="298">
        <f ca="1">'Elementos Lista'!$M$3-Tabla3[[#This Row],[Fecha estado actual]]</f>
        <v>496</v>
      </c>
      <c r="R180" s="300" t="s">
        <v>245</v>
      </c>
      <c r="S180" s="255" t="s">
        <v>274</v>
      </c>
      <c r="T180" s="277" t="s">
        <v>247</v>
      </c>
      <c r="U180" s="257" t="s">
        <v>1234</v>
      </c>
      <c r="V180" s="231" t="s">
        <v>863</v>
      </c>
    </row>
    <row r="181" spans="1:22" ht="36.75">
      <c r="A181" s="234">
        <v>1100</v>
      </c>
      <c r="B181" s="299" t="s">
        <v>231</v>
      </c>
      <c r="C181" s="235">
        <v>1</v>
      </c>
      <c r="D181" s="235">
        <v>2017</v>
      </c>
      <c r="E181" s="236" t="s">
        <v>767</v>
      </c>
      <c r="F181" s="237" t="s">
        <v>1235</v>
      </c>
      <c r="G181" s="238">
        <v>42990</v>
      </c>
      <c r="H181" s="239"/>
      <c r="I181" s="239"/>
      <c r="J181" s="239"/>
      <c r="K181" s="239"/>
      <c r="L181" s="239"/>
      <c r="M181" s="239"/>
      <c r="N181" s="239"/>
      <c r="O181" s="299" t="s">
        <v>826</v>
      </c>
      <c r="P181" s="241">
        <v>45372</v>
      </c>
      <c r="Q181" s="298">
        <f ca="1">'Elementos Lista'!$M$3-Tabla3[[#This Row],[Fecha estado actual]]</f>
        <v>13</v>
      </c>
      <c r="R181" s="299" t="s">
        <v>245</v>
      </c>
      <c r="S181" s="242" t="s">
        <v>246</v>
      </c>
      <c r="T181" s="276" t="s">
        <v>247</v>
      </c>
      <c r="U181" s="261" t="s">
        <v>1236</v>
      </c>
      <c r="V181" s="233" t="s">
        <v>1237</v>
      </c>
    </row>
    <row r="182" spans="1:22" ht="84.75">
      <c r="A182" s="246">
        <v>1101</v>
      </c>
      <c r="B182" s="300" t="s">
        <v>231</v>
      </c>
      <c r="C182" s="248">
        <v>2</v>
      </c>
      <c r="D182" s="248">
        <v>2017</v>
      </c>
      <c r="E182" s="249" t="s">
        <v>768</v>
      </c>
      <c r="F182" s="260" t="s">
        <v>1177</v>
      </c>
      <c r="G182" s="251">
        <v>43087</v>
      </c>
      <c r="H182" s="253">
        <v>42775</v>
      </c>
      <c r="I182" s="253">
        <v>44537</v>
      </c>
      <c r="J182" s="252" t="s">
        <v>849</v>
      </c>
      <c r="K182" s="252"/>
      <c r="L182" s="252"/>
      <c r="M182" s="252" t="s">
        <v>849</v>
      </c>
      <c r="N182" s="252"/>
      <c r="O182" s="299" t="s">
        <v>837</v>
      </c>
      <c r="P182" s="254">
        <v>45362</v>
      </c>
      <c r="Q182" s="298">
        <f ca="1">'Elementos Lista'!$M$3-Tabla3[[#This Row],[Fecha estado actual]]</f>
        <v>23</v>
      </c>
      <c r="R182" s="300" t="s">
        <v>245</v>
      </c>
      <c r="S182" s="255" t="s">
        <v>246</v>
      </c>
      <c r="T182" s="277" t="s">
        <v>247</v>
      </c>
      <c r="U182" s="257" t="s">
        <v>1238</v>
      </c>
      <c r="V182" s="227" t="s">
        <v>1239</v>
      </c>
    </row>
    <row r="183" spans="1:22" ht="48.75">
      <c r="A183" s="234">
        <v>1102</v>
      </c>
      <c r="B183" s="299" t="s">
        <v>232</v>
      </c>
      <c r="C183" s="235">
        <v>2</v>
      </c>
      <c r="D183" s="235">
        <v>2017</v>
      </c>
      <c r="E183" s="236" t="s">
        <v>314</v>
      </c>
      <c r="F183" s="270" t="s">
        <v>1240</v>
      </c>
      <c r="G183" s="240">
        <v>42755</v>
      </c>
      <c r="H183" s="239"/>
      <c r="I183" s="239"/>
      <c r="J183" s="239"/>
      <c r="K183" s="239"/>
      <c r="L183" s="239"/>
      <c r="M183" s="239"/>
      <c r="N183" s="239"/>
      <c r="O183" s="299" t="s">
        <v>837</v>
      </c>
      <c r="P183" s="241">
        <v>45077</v>
      </c>
      <c r="Q183" s="298">
        <f ca="1">'Elementos Lista'!$M$3-Tabla3[[#This Row],[Fecha estado actual]]</f>
        <v>308</v>
      </c>
      <c r="R183" s="299" t="s">
        <v>245</v>
      </c>
      <c r="S183" s="242" t="s">
        <v>278</v>
      </c>
      <c r="T183" s="274" t="s">
        <v>247</v>
      </c>
      <c r="U183" s="229" t="s">
        <v>1241</v>
      </c>
      <c r="V183" s="228" t="s">
        <v>1242</v>
      </c>
    </row>
    <row r="184" spans="1:22" ht="24.75">
      <c r="A184" s="246">
        <v>1115</v>
      </c>
      <c r="B184" s="300" t="s">
        <v>232</v>
      </c>
      <c r="C184" s="248">
        <v>18</v>
      </c>
      <c r="D184" s="248">
        <v>2017</v>
      </c>
      <c r="E184" s="249" t="s">
        <v>362</v>
      </c>
      <c r="F184" s="249" t="s">
        <v>1243</v>
      </c>
      <c r="G184" s="253">
        <v>42759</v>
      </c>
      <c r="H184" s="252"/>
      <c r="I184" s="252"/>
      <c r="J184" s="252"/>
      <c r="K184" s="252"/>
      <c r="L184" s="252"/>
      <c r="M184" s="252"/>
      <c r="N184" s="252"/>
      <c r="O184" s="300" t="s">
        <v>992</v>
      </c>
      <c r="P184" s="254">
        <v>45139</v>
      </c>
      <c r="Q184" s="298">
        <f ca="1">'Elementos Lista'!$M$3-Tabla3[[#This Row],[Fecha estado actual]]</f>
        <v>246</v>
      </c>
      <c r="R184" s="300" t="s">
        <v>245</v>
      </c>
      <c r="S184" s="255" t="s">
        <v>278</v>
      </c>
      <c r="T184" s="274" t="s">
        <v>247</v>
      </c>
      <c r="U184" s="257" t="s">
        <v>1244</v>
      </c>
      <c r="V184" s="228" t="s">
        <v>1245</v>
      </c>
    </row>
    <row r="185" spans="1:22">
      <c r="A185" s="234">
        <v>1126</v>
      </c>
      <c r="B185" s="299" t="s">
        <v>232</v>
      </c>
      <c r="C185" s="235">
        <v>31</v>
      </c>
      <c r="D185" s="235">
        <v>2017</v>
      </c>
      <c r="E185" s="236" t="s">
        <v>314</v>
      </c>
      <c r="F185" s="249" t="s">
        <v>1246</v>
      </c>
      <c r="G185" s="240">
        <v>42760</v>
      </c>
      <c r="H185" s="239"/>
      <c r="I185" s="239"/>
      <c r="J185" s="239"/>
      <c r="K185" s="239"/>
      <c r="L185" s="239"/>
      <c r="M185" s="239"/>
      <c r="N185" s="239"/>
      <c r="O185" s="299" t="s">
        <v>837</v>
      </c>
      <c r="P185" s="241">
        <v>45373</v>
      </c>
      <c r="Q185" s="298">
        <f ca="1">'Elementos Lista'!$M$3-Tabla3[[#This Row],[Fecha estado actual]]</f>
        <v>12</v>
      </c>
      <c r="R185" s="299" t="s">
        <v>245</v>
      </c>
      <c r="S185" s="242" t="s">
        <v>278</v>
      </c>
      <c r="T185" s="274" t="s">
        <v>247</v>
      </c>
      <c r="U185" s="258" t="s">
        <v>1247</v>
      </c>
      <c r="V185" s="227" t="s">
        <v>1248</v>
      </c>
    </row>
    <row r="186" spans="1:22">
      <c r="A186" s="234">
        <v>1130</v>
      </c>
      <c r="B186" s="299" t="s">
        <v>232</v>
      </c>
      <c r="C186" s="235">
        <v>35</v>
      </c>
      <c r="D186" s="235">
        <v>2017</v>
      </c>
      <c r="E186" s="236" t="s">
        <v>482</v>
      </c>
      <c r="F186" s="236" t="s">
        <v>1249</v>
      </c>
      <c r="G186" s="240">
        <v>42760</v>
      </c>
      <c r="H186" s="240">
        <v>44713</v>
      </c>
      <c r="I186" s="239"/>
      <c r="J186" s="239"/>
      <c r="K186" s="239"/>
      <c r="L186" s="239"/>
      <c r="M186" s="239" t="s">
        <v>818</v>
      </c>
      <c r="N186" s="240">
        <v>45197</v>
      </c>
      <c r="O186" s="299" t="s">
        <v>837</v>
      </c>
      <c r="P186" s="241">
        <v>45337</v>
      </c>
      <c r="Q186" s="298">
        <f ca="1">'Elementos Lista'!$M$3-Tabla3[[#This Row],[Fecha estado actual]]</f>
        <v>48</v>
      </c>
      <c r="R186" s="299" t="s">
        <v>245</v>
      </c>
      <c r="S186" s="242" t="s">
        <v>278</v>
      </c>
      <c r="T186" s="276" t="s">
        <v>247</v>
      </c>
      <c r="U186" s="269"/>
      <c r="V186" s="227" t="s">
        <v>1250</v>
      </c>
    </row>
    <row r="187" spans="1:22" ht="36.75">
      <c r="A187" s="234">
        <v>1134</v>
      </c>
      <c r="B187" s="299" t="s">
        <v>232</v>
      </c>
      <c r="C187" s="235">
        <v>39</v>
      </c>
      <c r="D187" s="235">
        <v>2017</v>
      </c>
      <c r="E187" s="236" t="s">
        <v>314</v>
      </c>
      <c r="F187" s="249" t="s">
        <v>1251</v>
      </c>
      <c r="G187" s="240">
        <v>42760</v>
      </c>
      <c r="H187" s="240">
        <v>44537</v>
      </c>
      <c r="I187" s="239"/>
      <c r="J187" s="239"/>
      <c r="K187" s="239"/>
      <c r="L187" s="239"/>
      <c r="M187" s="239" t="s">
        <v>818</v>
      </c>
      <c r="N187" s="240">
        <v>45202</v>
      </c>
      <c r="O187" s="299" t="s">
        <v>867</v>
      </c>
      <c r="P187" s="241">
        <v>45334</v>
      </c>
      <c r="Q187" s="298">
        <f ca="1">'Elementos Lista'!$M$3-Tabla3[[#This Row],[Fecha estado actual]]</f>
        <v>51</v>
      </c>
      <c r="R187" s="299" t="s">
        <v>245</v>
      </c>
      <c r="S187" s="242" t="s">
        <v>278</v>
      </c>
      <c r="T187" s="274" t="s">
        <v>247</v>
      </c>
      <c r="U187" s="261" t="s">
        <v>1252</v>
      </c>
      <c r="V187" s="272" t="s">
        <v>863</v>
      </c>
    </row>
    <row r="188" spans="1:22">
      <c r="A188" s="246">
        <v>1143</v>
      </c>
      <c r="B188" s="300" t="s">
        <v>232</v>
      </c>
      <c r="C188" s="248">
        <v>49</v>
      </c>
      <c r="D188" s="248">
        <v>2017</v>
      </c>
      <c r="E188" s="249" t="s">
        <v>514</v>
      </c>
      <c r="F188" s="249" t="s">
        <v>1253</v>
      </c>
      <c r="G188" s="253">
        <v>42760</v>
      </c>
      <c r="H188" s="252"/>
      <c r="I188" s="252"/>
      <c r="J188" s="252"/>
      <c r="K188" s="252"/>
      <c r="L188" s="252"/>
      <c r="M188" s="252"/>
      <c r="N188" s="252"/>
      <c r="O188" s="300" t="s">
        <v>952</v>
      </c>
      <c r="P188" s="254">
        <v>44950</v>
      </c>
      <c r="Q188" s="298">
        <f ca="1">'Elementos Lista'!$M$3-Tabla3[[#This Row],[Fecha estado actual]]</f>
        <v>435</v>
      </c>
      <c r="R188" s="300" t="s">
        <v>245</v>
      </c>
      <c r="S188" s="255" t="s">
        <v>278</v>
      </c>
      <c r="T188" s="274" t="s">
        <v>247</v>
      </c>
      <c r="U188" s="263" t="s">
        <v>1254</v>
      </c>
      <c r="V188" s="228" t="s">
        <v>1255</v>
      </c>
    </row>
    <row r="189" spans="1:22" ht="36.75">
      <c r="A189" s="234">
        <v>1146</v>
      </c>
      <c r="B189" s="299" t="s">
        <v>232</v>
      </c>
      <c r="C189" s="235">
        <v>53</v>
      </c>
      <c r="D189" s="235">
        <v>2017</v>
      </c>
      <c r="E189" s="236" t="s">
        <v>358</v>
      </c>
      <c r="F189" s="249" t="s">
        <v>1256</v>
      </c>
      <c r="G189" s="240">
        <v>42760</v>
      </c>
      <c r="H189" s="239"/>
      <c r="I189" s="239"/>
      <c r="J189" s="239"/>
      <c r="K189" s="239"/>
      <c r="L189" s="239"/>
      <c r="M189" s="239"/>
      <c r="N189" s="239"/>
      <c r="O189" s="299" t="s">
        <v>837</v>
      </c>
      <c r="P189" s="241">
        <v>45373</v>
      </c>
      <c r="Q189" s="298">
        <f ca="1">'Elementos Lista'!$M$3-Tabla3[[#This Row],[Fecha estado actual]]</f>
        <v>12</v>
      </c>
      <c r="R189" s="299" t="s">
        <v>245</v>
      </c>
      <c r="S189" s="242" t="s">
        <v>278</v>
      </c>
      <c r="T189" s="274" t="s">
        <v>247</v>
      </c>
      <c r="U189" s="229" t="s">
        <v>1257</v>
      </c>
      <c r="V189" s="227" t="s">
        <v>1258</v>
      </c>
    </row>
    <row r="190" spans="1:22" ht="36.75">
      <c r="A190" s="246">
        <v>1164</v>
      </c>
      <c r="B190" s="300" t="s">
        <v>232</v>
      </c>
      <c r="C190" s="248">
        <v>74</v>
      </c>
      <c r="D190" s="248">
        <v>2017</v>
      </c>
      <c r="E190" s="252" t="s">
        <v>314</v>
      </c>
      <c r="F190" s="273" t="s">
        <v>1259</v>
      </c>
      <c r="G190" s="253">
        <v>43083</v>
      </c>
      <c r="H190" s="252"/>
      <c r="I190" s="252"/>
      <c r="J190" s="252"/>
      <c r="K190" s="252"/>
      <c r="L190" s="252"/>
      <c r="M190" s="252"/>
      <c r="N190" s="252"/>
      <c r="O190" s="300" t="s">
        <v>837</v>
      </c>
      <c r="P190" s="254">
        <v>45373</v>
      </c>
      <c r="Q190" s="298">
        <f ca="1">'Elementos Lista'!$M$3-Tabla3[[#This Row],[Fecha estado actual]]</f>
        <v>12</v>
      </c>
      <c r="R190" s="300" t="s">
        <v>245</v>
      </c>
      <c r="S190" s="252" t="s">
        <v>278</v>
      </c>
      <c r="T190" s="274" t="s">
        <v>247</v>
      </c>
      <c r="U190" s="229" t="s">
        <v>1257</v>
      </c>
      <c r="V190" s="228" t="s">
        <v>1260</v>
      </c>
    </row>
    <row r="191" spans="1:22">
      <c r="A191" s="234">
        <v>1165</v>
      </c>
      <c r="B191" s="299" t="s">
        <v>233</v>
      </c>
      <c r="C191" s="235">
        <v>3</v>
      </c>
      <c r="D191" s="235">
        <v>2017</v>
      </c>
      <c r="E191" s="239" t="s">
        <v>281</v>
      </c>
      <c r="F191" s="252" t="s">
        <v>1261</v>
      </c>
      <c r="G191" s="240">
        <v>42752</v>
      </c>
      <c r="H191" s="239"/>
      <c r="I191" s="239"/>
      <c r="J191" s="239"/>
      <c r="K191" s="239"/>
      <c r="L191" s="239"/>
      <c r="M191" s="239"/>
      <c r="N191" s="239"/>
      <c r="O191" s="299" t="s">
        <v>952</v>
      </c>
      <c r="P191" s="241">
        <v>45351</v>
      </c>
      <c r="Q191" s="298">
        <f ca="1">'Elementos Lista'!$M$3-Tabla3[[#This Row],[Fecha estado actual]]</f>
        <v>34</v>
      </c>
      <c r="R191" s="299" t="s">
        <v>245</v>
      </c>
      <c r="S191" s="239" t="s">
        <v>246</v>
      </c>
      <c r="T191" s="276" t="s">
        <v>247</v>
      </c>
      <c r="U191" s="258"/>
      <c r="V191" s="231" t="s">
        <v>863</v>
      </c>
    </row>
    <row r="192" spans="1:22">
      <c r="A192" s="234">
        <v>1168</v>
      </c>
      <c r="B192" s="299" t="s">
        <v>233</v>
      </c>
      <c r="C192" s="235">
        <v>9</v>
      </c>
      <c r="D192" s="235">
        <v>2017</v>
      </c>
      <c r="E192" s="239" t="s">
        <v>304</v>
      </c>
      <c r="F192" s="239" t="s">
        <v>1262</v>
      </c>
      <c r="G192" s="240">
        <v>42786</v>
      </c>
      <c r="H192" s="239"/>
      <c r="I192" s="239"/>
      <c r="J192" s="239"/>
      <c r="K192" s="239"/>
      <c r="L192" s="239"/>
      <c r="M192" s="239" t="s">
        <v>818</v>
      </c>
      <c r="N192" s="240">
        <v>44533</v>
      </c>
      <c r="O192" s="299" t="s">
        <v>826</v>
      </c>
      <c r="P192" s="241">
        <v>44718</v>
      </c>
      <c r="Q192" s="298">
        <f ca="1">'Elementos Lista'!$M$3-Tabla3[[#This Row],[Fecha estado actual]]</f>
        <v>667</v>
      </c>
      <c r="R192" s="299" t="s">
        <v>245</v>
      </c>
      <c r="S192" s="239" t="s">
        <v>274</v>
      </c>
      <c r="T192" s="276" t="s">
        <v>247</v>
      </c>
      <c r="U192" s="269" t="s">
        <v>1263</v>
      </c>
      <c r="V192" s="231" t="s">
        <v>863</v>
      </c>
    </row>
    <row r="193" spans="1:22" ht="48.75">
      <c r="A193" s="234">
        <v>1174</v>
      </c>
      <c r="B193" s="299" t="s">
        <v>233</v>
      </c>
      <c r="C193" s="235">
        <v>38</v>
      </c>
      <c r="D193" s="235">
        <v>2017</v>
      </c>
      <c r="E193" s="239" t="s">
        <v>352</v>
      </c>
      <c r="F193" s="252" t="s">
        <v>1264</v>
      </c>
      <c r="G193" s="240">
        <v>42872</v>
      </c>
      <c r="H193" s="239"/>
      <c r="I193" s="239"/>
      <c r="J193" s="239"/>
      <c r="K193" s="239"/>
      <c r="L193" s="239"/>
      <c r="M193" s="239"/>
      <c r="N193" s="239"/>
      <c r="O193" s="299" t="s">
        <v>952</v>
      </c>
      <c r="P193" s="241">
        <v>45040</v>
      </c>
      <c r="Q193" s="298">
        <f ca="1">'Elementos Lista'!$M$3-Tabla3[[#This Row],[Fecha estado actual]]</f>
        <v>345</v>
      </c>
      <c r="R193" s="299" t="s">
        <v>245</v>
      </c>
      <c r="S193" s="239" t="s">
        <v>246</v>
      </c>
      <c r="T193" s="276" t="s">
        <v>247</v>
      </c>
      <c r="U193" s="261" t="s">
        <v>1265</v>
      </c>
      <c r="V193" s="247" t="s">
        <v>863</v>
      </c>
    </row>
    <row r="194" spans="1:22">
      <c r="A194" s="246">
        <v>1191</v>
      </c>
      <c r="B194" s="300" t="s">
        <v>233</v>
      </c>
      <c r="C194" s="248">
        <v>55</v>
      </c>
      <c r="D194" s="248">
        <v>2017</v>
      </c>
      <c r="E194" s="252" t="s">
        <v>405</v>
      </c>
      <c r="F194" s="252" t="s">
        <v>1266</v>
      </c>
      <c r="G194" s="253">
        <v>43031</v>
      </c>
      <c r="H194" s="252"/>
      <c r="I194" s="252"/>
      <c r="J194" s="252"/>
      <c r="K194" s="252"/>
      <c r="L194" s="252"/>
      <c r="M194" s="252"/>
      <c r="N194" s="252"/>
      <c r="O194" s="299" t="s">
        <v>826</v>
      </c>
      <c r="P194" s="254">
        <v>45355</v>
      </c>
      <c r="Q194" s="298">
        <f ca="1">'Elementos Lista'!$M$3-Tabla3[[#This Row],[Fecha estado actual]]</f>
        <v>30</v>
      </c>
      <c r="R194" s="300" t="s">
        <v>245</v>
      </c>
      <c r="S194" s="252" t="s">
        <v>246</v>
      </c>
      <c r="T194" s="274" t="s">
        <v>247</v>
      </c>
      <c r="U194" s="263"/>
      <c r="V194" s="228" t="s">
        <v>1267</v>
      </c>
    </row>
    <row r="195" spans="1:22">
      <c r="A195" s="234">
        <v>1201</v>
      </c>
      <c r="B195" s="299" t="s">
        <v>233</v>
      </c>
      <c r="C195" s="235">
        <v>1</v>
      </c>
      <c r="D195" s="235">
        <v>2018</v>
      </c>
      <c r="E195" s="280" t="s">
        <v>262</v>
      </c>
      <c r="F195" s="252" t="s">
        <v>1268</v>
      </c>
      <c r="G195" s="281">
        <v>43264</v>
      </c>
      <c r="H195" s="280"/>
      <c r="I195" s="280"/>
      <c r="J195" s="280"/>
      <c r="K195" s="280"/>
      <c r="L195" s="280"/>
      <c r="M195" s="280"/>
      <c r="N195" s="280"/>
      <c r="O195" s="301" t="s">
        <v>992</v>
      </c>
      <c r="P195" s="282">
        <v>44840</v>
      </c>
      <c r="Q195" s="298">
        <f ca="1">'Elementos Lista'!$M$3-Tabla3[[#This Row],[Fecha estado actual]]</f>
        <v>545</v>
      </c>
      <c r="R195" s="301" t="s">
        <v>245</v>
      </c>
      <c r="S195" s="280" t="s">
        <v>246</v>
      </c>
      <c r="T195" s="274" t="s">
        <v>247</v>
      </c>
      <c r="U195" s="258" t="s">
        <v>1269</v>
      </c>
      <c r="V195" s="228" t="s">
        <v>1270</v>
      </c>
    </row>
    <row r="196" spans="1:22">
      <c r="A196" s="246">
        <v>1202</v>
      </c>
      <c r="B196" s="300" t="s">
        <v>233</v>
      </c>
      <c r="C196" s="248">
        <v>3</v>
      </c>
      <c r="D196" s="248">
        <v>2018</v>
      </c>
      <c r="E196" s="283" t="s">
        <v>282</v>
      </c>
      <c r="F196" s="252" t="s">
        <v>1271</v>
      </c>
      <c r="G196" s="284">
        <v>43161</v>
      </c>
      <c r="H196" s="283"/>
      <c r="I196" s="284">
        <v>45296</v>
      </c>
      <c r="J196" s="283"/>
      <c r="K196" s="283"/>
      <c r="L196" s="283"/>
      <c r="M196" s="283"/>
      <c r="N196" s="283"/>
      <c r="O196" s="304" t="s">
        <v>867</v>
      </c>
      <c r="P196" s="285">
        <v>45323</v>
      </c>
      <c r="Q196" s="298">
        <f ca="1">'Elementos Lista'!$M$3-Tabla3[[#This Row],[Fecha estado actual]]</f>
        <v>62</v>
      </c>
      <c r="R196" s="302" t="s">
        <v>245</v>
      </c>
      <c r="S196" s="283" t="s">
        <v>246</v>
      </c>
      <c r="T196" s="274" t="s">
        <v>247</v>
      </c>
      <c r="U196" s="263"/>
      <c r="V196" s="231" t="s">
        <v>863</v>
      </c>
    </row>
    <row r="197" spans="1:22">
      <c r="A197" s="234">
        <v>1204</v>
      </c>
      <c r="B197" s="299" t="s">
        <v>233</v>
      </c>
      <c r="C197" s="235">
        <v>5</v>
      </c>
      <c r="D197" s="235">
        <v>2018</v>
      </c>
      <c r="E197" s="280" t="s">
        <v>292</v>
      </c>
      <c r="F197" s="252" t="s">
        <v>1272</v>
      </c>
      <c r="G197" s="281">
        <v>43164</v>
      </c>
      <c r="H197" s="281">
        <v>45287</v>
      </c>
      <c r="I197" s="280"/>
      <c r="J197" s="280"/>
      <c r="K197" s="280"/>
      <c r="L197" s="280"/>
      <c r="M197" s="280"/>
      <c r="N197" s="280"/>
      <c r="O197" s="301" t="s">
        <v>837</v>
      </c>
      <c r="P197" s="282">
        <v>45323</v>
      </c>
      <c r="Q197" s="298">
        <f ca="1">'Elementos Lista'!$M$3-Tabla3[[#This Row],[Fecha estado actual]]</f>
        <v>62</v>
      </c>
      <c r="R197" s="301" t="s">
        <v>245</v>
      </c>
      <c r="S197" s="280" t="s">
        <v>274</v>
      </c>
      <c r="T197" s="274" t="s">
        <v>247</v>
      </c>
      <c r="U197" s="258"/>
      <c r="V197" s="231" t="s">
        <v>863</v>
      </c>
    </row>
    <row r="198" spans="1:22">
      <c r="A198" s="246">
        <v>1205</v>
      </c>
      <c r="B198" s="300" t="s">
        <v>233</v>
      </c>
      <c r="C198" s="248">
        <v>8</v>
      </c>
      <c r="D198" s="248">
        <v>2018</v>
      </c>
      <c r="E198" s="283" t="s">
        <v>292</v>
      </c>
      <c r="F198" s="252" t="s">
        <v>1273</v>
      </c>
      <c r="G198" s="284">
        <v>43165</v>
      </c>
      <c r="H198" s="283"/>
      <c r="I198" s="283"/>
      <c r="J198" s="283"/>
      <c r="K198" s="283"/>
      <c r="L198" s="283"/>
      <c r="M198" s="283"/>
      <c r="N198" s="283"/>
      <c r="O198" s="302" t="s">
        <v>826</v>
      </c>
      <c r="P198" s="285">
        <v>45356</v>
      </c>
      <c r="Q198" s="298">
        <f ca="1">'Elementos Lista'!$M$3-Tabla3[[#This Row],[Fecha estado actual]]</f>
        <v>29</v>
      </c>
      <c r="R198" s="302" t="s">
        <v>245</v>
      </c>
      <c r="S198" s="283" t="s">
        <v>246</v>
      </c>
      <c r="T198" s="274" t="s">
        <v>247</v>
      </c>
      <c r="U198" s="263"/>
      <c r="V198" s="228" t="s">
        <v>1274</v>
      </c>
    </row>
    <row r="199" spans="1:22">
      <c r="A199" s="234">
        <v>1206</v>
      </c>
      <c r="B199" s="299" t="s">
        <v>233</v>
      </c>
      <c r="C199" s="235">
        <v>9</v>
      </c>
      <c r="D199" s="235">
        <v>2018</v>
      </c>
      <c r="E199" s="280" t="s">
        <v>305</v>
      </c>
      <c r="F199" s="252" t="s">
        <v>1275</v>
      </c>
      <c r="G199" s="281">
        <v>43264</v>
      </c>
      <c r="H199" s="280"/>
      <c r="I199" s="281">
        <v>45170</v>
      </c>
      <c r="J199" s="280"/>
      <c r="K199" s="280"/>
      <c r="L199" s="280"/>
      <c r="M199" s="280"/>
      <c r="N199" s="280"/>
      <c r="O199" s="299" t="s">
        <v>867</v>
      </c>
      <c r="P199" s="282">
        <v>45209</v>
      </c>
      <c r="Q199" s="298">
        <f ca="1">'Elementos Lista'!$M$3-Tabla3[[#This Row],[Fecha estado actual]]</f>
        <v>176</v>
      </c>
      <c r="R199" s="301" t="s">
        <v>245</v>
      </c>
      <c r="S199" s="280" t="s">
        <v>246</v>
      </c>
      <c r="T199" s="274" t="s">
        <v>247</v>
      </c>
      <c r="U199" s="258"/>
      <c r="V199" s="228" t="s">
        <v>1276</v>
      </c>
    </row>
    <row r="200" spans="1:22">
      <c r="A200" s="246">
        <v>1213</v>
      </c>
      <c r="B200" s="300" t="s">
        <v>233</v>
      </c>
      <c r="C200" s="248">
        <v>6</v>
      </c>
      <c r="D200" s="248">
        <v>2019</v>
      </c>
      <c r="E200" s="283" t="s">
        <v>295</v>
      </c>
      <c r="F200" s="252" t="s">
        <v>1277</v>
      </c>
      <c r="G200" s="284">
        <v>43598</v>
      </c>
      <c r="H200" s="283"/>
      <c r="I200" s="283"/>
      <c r="J200" s="283"/>
      <c r="K200" s="283"/>
      <c r="L200" s="283"/>
      <c r="M200" s="283"/>
      <c r="N200" s="283"/>
      <c r="O200" s="299" t="s">
        <v>992</v>
      </c>
      <c r="P200" s="285">
        <v>45209</v>
      </c>
      <c r="Q200" s="298">
        <f ca="1">'Elementos Lista'!$M$3-Tabla3[[#This Row],[Fecha estado actual]]</f>
        <v>176</v>
      </c>
      <c r="R200" s="302" t="s">
        <v>245</v>
      </c>
      <c r="S200" s="283" t="s">
        <v>274</v>
      </c>
      <c r="T200" s="277" t="s">
        <v>247</v>
      </c>
      <c r="U200" s="263"/>
      <c r="V200" s="228" t="s">
        <v>1278</v>
      </c>
    </row>
  </sheetData>
  <conditionalFormatting sqref="E1:E200">
    <cfRule type="containsBlanks" dxfId="40" priority="9">
      <formula>LEN(TRIM(E1))=0</formula>
    </cfRule>
  </conditionalFormatting>
  <conditionalFormatting sqref="P1:P200">
    <cfRule type="containsText" dxfId="39" priority="14" operator="containsText" text="No hay">
      <formula>NOT(ISERROR(SEARCH("No hay",P1)))</formula>
    </cfRule>
    <cfRule type="containsBlanks" dxfId="38" priority="15">
      <formula>LEN(TRIM(P1))=0</formula>
    </cfRule>
  </conditionalFormatting>
  <conditionalFormatting sqref="Q2:Q1048576">
    <cfRule type="cellIs" dxfId="37" priority="7" operator="greaterThan">
      <formula>365</formula>
    </cfRule>
  </conditionalFormatting>
  <conditionalFormatting sqref="S1:T200">
    <cfRule type="containsBlanks" dxfId="36" priority="16">
      <formula>LEN(TRIM(S1))=0</formula>
    </cfRule>
  </conditionalFormatting>
  <conditionalFormatting sqref="T2:T200">
    <cfRule type="colorScale" priority="18">
      <colorScale>
        <cfvo type="num" val="10"/>
        <cfvo type="num" val="11"/>
        <color rgb="FF00B050"/>
        <color rgb="FFFF0F09"/>
      </colorScale>
    </cfRule>
  </conditionalFormatting>
  <conditionalFormatting sqref="T190:T200">
    <cfRule type="containsBlanks" dxfId="35" priority="8">
      <formula>LEN(TRIM(T190))=0</formula>
    </cfRule>
    <cfRule type="colorScale" priority="10">
      <colorScale>
        <cfvo type="num" val="10"/>
        <cfvo type="num" val="11"/>
        <color rgb="FF00B050"/>
        <color rgb="FFFF0F09"/>
      </colorScale>
    </cfRule>
  </conditionalFormatting>
  <conditionalFormatting sqref="U1">
    <cfRule type="containsBlanks" dxfId="34" priority="2">
      <formula>LEN(TRIM(U1))=0</formula>
    </cfRule>
  </conditionalFormatting>
  <conditionalFormatting sqref="V1">
    <cfRule type="containsBlanks" dxfId="33" priority="1">
      <formula>LEN(TRIM(V1))=0</formula>
    </cfRule>
  </conditionalFormatting>
  <dataValidations count="2">
    <dataValidation allowBlank="1" showInputMessage="1" showErrorMessage="1" sqref="B1 U1:V1 A1:A200 O1:O200 R1:T200" xr:uid="{839FABBF-B7B3-4242-8B24-289E7CBCCD88}"/>
    <dataValidation type="textLength" operator="lessThanOrEqual" allowBlank="1" showInputMessage="1" showErrorMessage="1" errorTitle="TEXTO MUY LARGO" sqref="P2:P184" xr:uid="{B72818CD-7927-40BD-9872-67C8F7926403}">
      <formula1>50</formula1>
    </dataValidation>
  </dataValidations>
  <hyperlinks>
    <hyperlink ref="V10" r:id="rId1" display="https://gobiernobogota-my.sharepoint.com/:b:/g/personal/williamg_rodriguez_gobiernobogota_gov_co/ETbsT06vv0NGrkAC1TLXC3gBTWcm1PGx3qs76JKh1YTFOA?e=nWxHQA" xr:uid="{9011F387-BFDE-4AAF-9FE6-FB25353D5CEB}"/>
    <hyperlink ref="V19" r:id="rId2" display="https://gobiernobogota-my.sharepoint.com/:b:/g/personal/williamg_rodriguez_gobiernobogota_gov_co/EYyrGAtvAPhFsILdy-U8xcoB-JYsCnbZ2AlELX9powB1Iw?e=hlflyo" xr:uid="{F06CB977-2AC4-44BC-ACC9-33BC122CF54A}"/>
    <hyperlink ref="V105" r:id="rId3" display="https://gobiernobogota-my.sharepoint.com/:b:/g/personal/williamg_rodriguez_gobiernobogota_gov_co/Ebyp9cRBjLNPiyxWIl-28fMBdRiX51dIFBfu2IAHP4ZBEQ?e=T5cYca" xr:uid="{585A1B80-6C52-42CE-808E-C29501C6E1D9}"/>
    <hyperlink ref="V156" r:id="rId4" display="https://gobiernobogota-my.sharepoint.com/:b:/g/personal/williamg_rodriguez_gobiernobogota_gov_co/EW1_1nA81NdEjIajLSfj_0oBlK8ka2DwOXX_eSZdzxGxuA?e=IbWafX" xr:uid="{D003698F-3924-440F-A614-584B211FDF3F}"/>
    <hyperlink ref="V181" r:id="rId5" display="https://gobiernobogota-my.sharepoint.com/:b:/g/personal/williamg_rodriguez_gobiernobogota_gov_co/EYzYlZbx9g9PkGzgQl9c9E8BKD4U0TVZbStpX3GfMvM_ng?e=HuUapc" xr:uid="{01FE0D79-D76E-4310-9AAA-24AD64F75D48}"/>
    <hyperlink ref="V15" r:id="rId6" display="https://gobiernobogota-my.sharepoint.com/:b:/g/personal/williamg_rodriguez_gobiernobogota_gov_co/EYY5HlWuRBlJnauvU3wCMg0BEHnAR1YkRLaOsy4zCasWuA?e=RE8Qih" xr:uid="{B82406B6-4E11-4A0B-BE8B-A730E085F84F}"/>
    <hyperlink ref="V53" r:id="rId7" display="https://gobiernobogota-my.sharepoint.com/:b:/g/personal/williamg_rodriguez_gobiernobogota_gov_co/ERkodxDb5pFGoLxhZgD-rVsBgtHRWvR54oRnjQdHHHYM9g?e=bvTAau" xr:uid="{5C32D950-2E93-46A6-AC02-99222413A5A5}"/>
    <hyperlink ref="V69" r:id="rId8" display="https://gobiernobogota-my.sharepoint.com/:b:/g/personal/williamg_rodriguez_gobiernobogota_gov_co/EZ77cfl4RfJMgmtNqjsypSYBX-0vtUT22tkBYcD3v019Cg?e=zLhhTk" xr:uid="{97B37E6C-8561-44D2-AC12-6A5D28889E71}"/>
    <hyperlink ref="V189" r:id="rId9" display="https://gobiernobogota-my.sharepoint.com/:b:/g/personal/williamg_rodriguez_gobiernobogota_gov_co/Ed99PRLV_TZJvI_0I0VMrqQBLkAjz9-f5ev5tTNPwqnRCA?e=bcua3j" xr:uid="{EB77A2A5-2DAA-497D-918B-FAFB38BFF25D}"/>
    <hyperlink ref="V75" r:id="rId10" display="https://gobiernobogota-my.sharepoint.com/:b:/g/personal/williamg_rodriguez_gobiernobogota_gov_co/Eedc4wn6M7NDvw2F0dxFbt0BttjD6mjTxIm01hRNQ4qWMQ?e=lJKmRN" xr:uid="{80A2EA3D-6323-4AFE-BF51-2CB80729B771}"/>
    <hyperlink ref="V166" r:id="rId11" display="https://gobiernobogota-my.sharepoint.com/:b:/g/personal/williamg_rodriguez_gobiernobogota_gov_co/EcotxRr0GzRJqt3Gjj3dpJYBrytayNNXjCiRqqibbmLUBA?e=UxGz4F" xr:uid="{D985D748-1161-4261-8EAE-EF2281E4075C}"/>
    <hyperlink ref="V110" r:id="rId12" display="https://gobiernobogota-my.sharepoint.com/:b:/g/personal/williamg_rodriguez_gobiernobogota_gov_co/EThrSd0FtwZOnrV1ff6oQQsB7Y9EOvIYeJ2ASj46bsUQ1Q?e=0K0kHg" xr:uid="{DBEE2749-8A24-46B3-B5B0-27582D5FB517}"/>
    <hyperlink ref="V186" r:id="rId13" display="https://gobiernobogota-my.sharepoint.com/:b:/g/personal/williamg_rodriguez_gobiernobogota_gov_co/EXOP0y3GqhdLqzI8hhQqeD4BYXm8m0-XWHtENwXznrS0iQ?e=BcXTbJ" xr:uid="{3E76C55C-7B85-438A-86F7-250A4D54AC23}"/>
    <hyperlink ref="V163" r:id="rId14" display="https://gobiernobogota-my.sharepoint.com/:b:/g/personal/williamg_rodriguez_gobiernobogota_gov_co/ESsJ2AV2zglLuyxCKlwwuxYBDR-LZfiHYcKXMrueRP5Urg?e=craOY7" xr:uid="{F3535D71-DB49-4BA5-9FF0-10CF0D4CC57E}"/>
    <hyperlink ref="V109" r:id="rId15" display="https://gobiernobogota-my.sharepoint.com/:b:/g/personal/williamg_rodriguez_gobiernobogota_gov_co/EeoL5bAnv3hBp3_v46SIkbEBGg1DVmsSGXOmCukN8OfiOA?e=PoB5jW" xr:uid="{CD94844F-90F6-44DE-920B-507FDE40496B}"/>
    <hyperlink ref="V185" r:id="rId16" display="https://gobiernobogota-my.sharepoint.com/:b:/g/personal/williamg_rodriguez_gobiernobogota_gov_co/EdD2LeVvLlhHr9Utf0dUEgEBpH4IRWyhS_5fL1kuWkP71Q?e=IGRDMJ" xr:uid="{9D734197-C341-4871-ACB4-9C50C9C8FB15}"/>
    <hyperlink ref="V108" r:id="rId17" display="https://gobiernobogota-my.sharepoint.com/:b:/g/personal/williamg_rodriguez_gobiernobogota_gov_co/Ee5gZXiNphtEp4FJ4Rc6myoBYIf1ZZcUPxSsc8B-GSYXvQ?e=c58VQn" xr:uid="{F688E2B6-01A4-4054-94A0-7AE2DC8B6373}"/>
    <hyperlink ref="V162" r:id="rId18" display="https://gobiernobogota-my.sharepoint.com/:b:/g/personal/williamg_rodriguez_gobiernobogota_gov_co/EVFMuW9BPE5OpOC88usGQbcBrMkWi4lZrNGy2ZL9dAD8uQ?e=uBu9sn" xr:uid="{97BBCB7F-54E1-4BFC-AF82-162763205491}"/>
    <hyperlink ref="V161" r:id="rId19" display="https://gobiernobogota-my.sharepoint.com/:b:/g/personal/williamg_rodriguez_gobiernobogota_gov_co/Eafpl7B5kNBAlOW2Ez_rhCYBvuG8hSemtJSGSWzXzdv1BA?e=7lcX89" xr:uid="{5EA30F30-C911-432D-84FB-9A9B2B4BF7BC}"/>
    <hyperlink ref="V160" r:id="rId20" display="https://gobiernobogota-my.sharepoint.com/:b:/g/personal/williamg_rodriguez_gobiernobogota_gov_co/EYX4irmeC2NCoLyRKpPyUZQBiLOCYnMwq8Vvs46e__SZ6A?e=zBUmGs" xr:uid="{22EAF536-08A3-4781-9CC9-1E608FB08CCD}"/>
    <hyperlink ref="V107" r:id="rId21" display="https://gobiernobogota-my.sharepoint.com/:b:/g/personal/williamg_rodriguez_gobiernobogota_gov_co/ER6PMDgc6OxEqPYwSB2o1wgBmtbNxFA-7FMQV4jPidAMOg?e=T0DokN" xr:uid="{8DD3B450-5BEC-4B8D-B838-1044FA242D34}"/>
    <hyperlink ref="V159" r:id="rId22" display="https://gobiernobogota-my.sharepoint.com/:b:/g/personal/williamg_rodriguez_gobiernobogota_gov_co/EcTw3iq_LjxOjC6rFTo6bckBWzVIupTS7RTRtdqhHvvUVw?e=utzdbG" xr:uid="{E4B840CE-D750-482B-AB44-D55D05294361}"/>
    <hyperlink ref="V4" r:id="rId23" display="https://gobiernobogota-my.sharepoint.com/:b:/g/personal/williamg_rodriguez_gobiernobogota_gov_co/EctNpKgghyNIr2GJ-n4WEmMBqg5LiVrOna1MKVB2P4PMPg?e=G9owpt" xr:uid="{548098DC-FFAF-4279-9495-FF65ACAB2A6E}"/>
    <hyperlink ref="V3" r:id="rId24" display="https://gobiernobogota-my.sharepoint.com/:b:/g/personal/williamg_rodriguez_gobiernobogota_gov_co/EX0QcIIrKSlClRkrmCD9P5gB6JFV5J9zOn9AbpHBaVCcHQ?e=NCB5fk" xr:uid="{10B2E2EF-3A8D-4A1B-9204-DD858B987FB3}"/>
    <hyperlink ref="V6" r:id="rId25" display="https://gobiernobogota-my.sharepoint.com/:b:/g/personal/williamg_rodriguez_gobiernobogota_gov_co/EUsQicKZxDxDgMuym2m_0roBwMzVuQV3gUc148M7j0g9jQ?e=NgREc0" xr:uid="{9F69DFF0-7DFE-4D19-831E-7ABF075C70BE}"/>
    <hyperlink ref="V29" r:id="rId26" display="https://gobiernobogota-my.sharepoint.com/:b:/g/personal/williamg_rodriguez_gobiernobogota_gov_co/EcoBbn5WAtNAmdTCLLELuj8BLBBmuvf_8x2KcG4qBAf2_g?e=sy034S" xr:uid="{31438CB6-0711-443E-9550-331797BB8278}"/>
    <hyperlink ref="V2" r:id="rId27" display="https://gobiernobogota-my.sharepoint.com/:b:/g/personal/williamg_rodriguez_gobiernobogota_gov_co/EVvFrrLYjLdIsdanHkpZ8MEBCk0GEHysxQO-BMBUCsSGfA?e=rnr2yQ" xr:uid="{FCE89D86-CBC4-4E52-84A0-637766270786}"/>
    <hyperlink ref="V9" r:id="rId28" display="https://gobiernobogota-my.sharepoint.com/:b:/g/personal/williamg_rodriguez_gobiernobogota_gov_co/EbA-6u-vJ2pDoLzxZalp1FABM2kS5Ua7BPi9tAXeCEB9sQ?e=ghxOVD" xr:uid="{452075B4-3B4D-4915-9798-A2E47AA6C99F}"/>
    <hyperlink ref="V72" r:id="rId29" display="https://gobiernobogota-my.sharepoint.com/:b:/g/personal/williamg_rodriguez_gobiernobogota_gov_co/ES6liomIgD5MvCP36qRcpiUBXqAlUdXq8EcfDMdMa4ahuw?e=4CgtT3" xr:uid="{1915B1FF-BC2D-4432-9176-91D50E8061C2}"/>
    <hyperlink ref="V71" r:id="rId30" display="https://gobiernobogota-my.sharepoint.com/:b:/g/personal/williamg_rodriguez_gobiernobogota_gov_co/EeXO5wSS0fpPutNn1jZWiWoBPEaqKGYPg6-MMgp9ODjguw?e=F832bT" xr:uid="{841E4557-A55C-407C-A8BF-3F084450518F}"/>
    <hyperlink ref="V11" r:id="rId31" display="https://gobiernobogota-my.sharepoint.com/:b:/g/personal/williamg_rodriguez_gobiernobogota_gov_co/EUMX-5tyBMdAiNbsIXCbWkUB3gjDoMqZ3T1bXTRFxI5CPA?e=TChafq" xr:uid="{60C2B1FA-8112-4102-BE15-05302A8DF964}"/>
    <hyperlink ref="V87" r:id="rId32" display="https://gobiernobogota-my.sharepoint.com/:b:/g/personal/williamg_rodriguez_gobiernobogota_gov_co/EY-skFQ2HYFEqE5pczRencABIAsaEHasGYlJR0k7Ol3PvA?e=Kqf23V" xr:uid="{114D6E6F-8B6E-40AB-838C-49EB58462A35}"/>
    <hyperlink ref="V70" r:id="rId33" display="https://gobiernobogota-my.sharepoint.com/:b:/g/personal/williamg_rodriguez_gobiernobogota_gov_co/EeYCdbzo48JGlkM8U2NAP30BLSXkuJTouxUMgifAmRKYrw?e=jhpJ2k" xr:uid="{A285EB4F-9099-4C91-A087-DF068B56C63A}"/>
    <hyperlink ref="V86" r:id="rId34" display="https://gobiernobogota-my.sharepoint.com/:b:/g/personal/williamg_rodriguez_gobiernobogota_gov_co/EY8MoRBVgyFGrm6PjrJ3vAsBesw9U5FXb5ZS9t5G2GbaJQ?e=fnVZae" xr:uid="{87604838-7A12-4EAC-916D-62301A6CFFB0}"/>
    <hyperlink ref="V7" r:id="rId35" display="https://gobiernobogota-my.sharepoint.com/:b:/g/personal/williamg_rodriguez_gobiernobogota_gov_co/EaID4xY1CGRLpsgfG-DsdGkBWFHUKq25IsAAH58CUIZF5A?e=kotcDp" xr:uid="{8FF7F79F-21A8-4DAD-A825-6478AC482D66}"/>
    <hyperlink ref="V158" r:id="rId36" display="https://gobiernobogota-my.sharepoint.com/:b:/g/personal/williamg_rodriguez_gobiernobogota_gov_co/EXgsSIBR_m1LrqvmAHfUSBEBbmKl_tDWmDrjVpF_2DaR4g?e=9LUQQ2" xr:uid="{0E2D8924-B127-4A6D-9C0B-D069D1A80FE7}"/>
    <hyperlink ref="V85" r:id="rId37" display="https://gobiernobogota-my.sharepoint.com/:b:/g/personal/williamg_rodriguez_gobiernobogota_gov_co/EcWGRyIz2ClFu0awp-O92NoBdHgxj-WQzcrFyvMMSNVpog?e=dSB4du" xr:uid="{922D2ECE-3EA0-419F-8779-FC4C94624552}"/>
    <hyperlink ref="V48" r:id="rId38" display="https://gobiernobogota-my.sharepoint.com/:b:/g/personal/williamg_rodriguez_gobiernobogota_gov_co/EYdl5hP5OkxJkkxbsw0rA8UBtvla1J-DfZYOwNZwapr83Q?e=kx58SY" xr:uid="{8E09E278-F246-4EEB-9AE9-C44BA1BA8060}"/>
    <hyperlink ref="V182" r:id="rId39" display="https://gobiernobogota-my.sharepoint.com/:b:/g/personal/williamg_rodriguez_gobiernobogota_gov_co/Eb_F4wH01LBPpL-L_mG0h-ABh1RW5BqNIiJEFkipBz13Vw?e=yULMi1" xr:uid="{B0B4D013-F3BA-4DF1-88FB-0EE002412820}"/>
    <hyperlink ref="V157" r:id="rId40" display="https://gobiernobogota-my.sharepoint.com/:b:/g/personal/williamg_rodriguez_gobiernobogota_gov_co/EYOdFaXAKtNKsssrgkMarjwBTDnzt_Ec4W9nshGyo7V9AQ?e=ih2D07" xr:uid="{B9822B6C-2C3C-4C9B-B56F-9AC6504374E3}"/>
    <hyperlink ref="V106" r:id="rId41" display="https://gobiernobogota-my.sharepoint.com/:b:/g/personal/williamg_rodriguez_gobiernobogota_gov_co/EWHjEAIzGdFDjoBo6waMHpEBwrR8jnPFrZFu5I8JBqmCyw?e=TgMyFy" xr:uid="{464FE732-4C05-4EBE-81A9-86FDAD7F331A}"/>
    <hyperlink ref="V73" r:id="rId42" display="https://gobiernobogota-my.sharepoint.com/:b:/g/personal/williamg_rodriguez_gobiernobogota_gov_co/ESOm8dUMhL9Mkl_YHsF1e6gBMz7Aj7DqULd-BAghsFrwCg?e=xJFr80" xr:uid="{D5DF1C74-AC07-45B0-ADD2-C2A117E68F38}"/>
    <hyperlink ref="V74" r:id="rId43" display="https://gobiernobogota-my.sharepoint.com/:b:/g/personal/williamg_rodriguez_gobiernobogota_gov_co/EcB9fgO-N6ZIk-7UvBjTB6UBx9IlrvJYgwbHUQiUZDaobA?e=v001dF" xr:uid="{57DF8A3E-8F72-4129-A210-6712772BDA68}"/>
    <hyperlink ref="V8" r:id="rId44" display="https://gobiernobogota-my.sharepoint.com/:b:/g/personal/williamg_rodriguez_gobiernobogota_gov_co/EVDGwU1CGpxEgmUmwwwFROgBXuy6vmd8QYrADbc_OLm11A?e=3wgfhd" xr:uid="{B698F20D-61EF-4024-ABDF-9ECCAE6B6EEA}"/>
    <hyperlink ref="V183" r:id="rId45" display="https://gobiernobogota-my.sharepoint.com/:b:/g/personal/williamg_rodriguez_gobiernobogota_gov_co/EawPvH5ghJ1CmAEpGI0tDIwBLvV4jkr6FAQVVktAjMxarQ?e=RZhMoA" xr:uid="{A75ACE64-5510-4EC9-9971-FC78B3DA1C25}"/>
    <hyperlink ref="V184" r:id="rId46" display="https://gobiernobogota-my.sharepoint.com/:b:/g/personal/williamg_rodriguez_gobiernobogota_gov_co/EePFBGZBnytDhtMLaXMXcUMBgODgOUUQ8FXZ4ittu0xmiw?e=qTiLNz" xr:uid="{5EE0572A-5338-4A40-ACC0-9EDA3DA67F92}"/>
    <hyperlink ref="V164" r:id="rId47" display="https://gobiernobogota-my.sharepoint.com/:b:/g/personal/williamg_rodriguez_gobiernobogota_gov_co/EeuAGKiJj3xFhb1CXkyTY5cBYTVQ0Ku_qNCCWDbZHQ01Kg?e=uCuHEu" xr:uid="{FC44933F-609D-4DBD-955D-36E234A4DC47}"/>
    <hyperlink ref="V165" r:id="rId48" display="https://gobiernobogota-my.sharepoint.com/:b:/g/personal/williamg_rodriguez_gobiernobogota_gov_co/EVdODDzrqZtAqKFl0peaNCwBn_Ntg6y47A_Assgv8Eg9qw?e=OuSDum" xr:uid="{9839A691-58C7-4C6C-9BC8-5AEDBBFD6F15}"/>
    <hyperlink ref="V20" r:id="rId49" display="https://gobiernobogota-my.sharepoint.com/:b:/g/personal/williamg_rodriguez_gobiernobogota_gov_co/EZj24qg1qx1FkDNfUQJmanABNL9OlDJXJKWXrKvadEmG1g?e=ImCPLD" xr:uid="{0EE9D40E-E251-41A2-B36E-AA9246273380}"/>
    <hyperlink ref="V188" r:id="rId50" display="https://gobiernobogota-my.sharepoint.com/:b:/g/personal/williamg_rodriguez_gobiernobogota_gov_co/EfuycFrkmjtPgYXrUpiBMMMBGq3d02MW47M_pdzLx4vBdA?e=jjE6bi" xr:uid="{126E201B-682D-40A0-BF0C-F7063A7E0924}"/>
    <hyperlink ref="V167" r:id="rId51" display="https://gobiernobogota-my.sharepoint.com/:b:/g/personal/williamg_rodriguez_gobiernobogota_gov_co/ETBycTo77WxBrBEcY-1GL4MB7G_vJC9lWVSKSwUfM4NExg?e=i707m1" xr:uid="{C648461B-5558-48A1-8CED-F5754BE261E1}"/>
    <hyperlink ref="V112" r:id="rId52" display="https://gobiernobogota-my.sharepoint.com/:b:/g/personal/williamg_rodriguez_gobiernobogota_gov_co/EaftQsoAu3xDhu2XvMek1SkBecMw-nJirl4bVBXx9arzyA?e=So8xcp" xr:uid="{71A65E74-B177-4EC3-B4B7-CD8D9052758E}"/>
    <hyperlink ref="V168" r:id="rId53" display="https://gobiernobogota-my.sharepoint.com/:b:/g/personal/williamg_rodriguez_gobiernobogota_gov_co/EbFy0wQ4jRJPmNlcZa4AU5YBUdS8W2vrwfq3kXY8rmjtWQ?e=PwnY92" xr:uid="{559BBB75-35FA-47BB-BD53-A1AD3E042584}"/>
    <hyperlink ref="V169" r:id="rId54" display="https://gobiernobogota-my.sharepoint.com/:b:/g/personal/williamg_rodriguez_gobiernobogota_gov_co/EeAt7Mum4UBLllI_ZpYg5HMBk5gPHhf3IUOEA6BUw_96MA?e=takJUM" xr:uid="{CF7EA959-3508-411A-B6BD-D1B44E2182BC}"/>
    <hyperlink ref="V190" r:id="rId55" display="https://gobiernobogota-my.sharepoint.com/:b:/g/personal/williamg_rodriguez_gobiernobogota_gov_co/EVmBBf5ZnF1Kt06srC4XsygBBthAqC2pkDoLO2M42IgyQw?e=wONZ0D" xr:uid="{8E94F1EF-F2CB-4381-883B-650A75D30B7B}"/>
    <hyperlink ref="V76" r:id="rId56" display="https://gobiernobogota-my.sharepoint.com/:b:/g/personal/williamg_rodriguez_gobiernobogota_gov_co/Efmi-v0MDqVKgDzkQfXvb7MBXBVt_0BfYuYFYI4JGUfZZA?e=GhvhYu" xr:uid="{382724CA-E00F-49B4-A4AB-1D07AAE646F6}"/>
    <hyperlink ref="V170" r:id="rId57" display="https://gobiernobogota-my.sharepoint.com/:b:/g/personal/williamg_rodriguez_gobiernobogota_gov_co/EXWo3Y5MrBdOlPi9EEI8YuUBftqmMLGEBYdfLeU2ijpW1g?e=GpZl7v" xr:uid="{452A6FCF-5889-46C5-A802-D6F884E46E35}"/>
    <hyperlink ref="V113" r:id="rId58" display="https://gobiernobogota-my.sharepoint.com/:b:/g/personal/williamg_rodriguez_gobiernobogota_gov_co/EUaaxzr0P7FPhHW1fSmOiRUBlcQiEqRudQKLedV2crdFnw?e=pSaOIW" xr:uid="{C11078CE-FD30-473A-BD57-E8180060DFBA}"/>
    <hyperlink ref="V77" r:id="rId59" display="https://gobiernobogota-my.sharepoint.com/:b:/g/personal/williamg_rodriguez_gobiernobogota_gov_co/EQ9jqozPdvNAoj6VnoIJp-0B7zP1ZnIJCal44Jh1a17gug?e=rhN2w4" xr:uid="{50462336-BA7A-47AD-A53E-20303ED65353}"/>
    <hyperlink ref="V171" r:id="rId60" display="https://gobiernobogota-my.sharepoint.com/:b:/g/personal/williamg_rodriguez_gobiernobogota_gov_co/EfgcGPrzDaRMstqQ2jVnYK4B4OZMmwb2F4kV1Mx0oF49Ww?e=yo2mS5" xr:uid="{1B531FDD-DA15-4FE9-B32B-43EB5D4E868C}"/>
    <hyperlink ref="V172" r:id="rId61" display="https://gobiernobogota-my.sharepoint.com/:b:/g/personal/williamg_rodriguez_gobiernobogota_gov_co/EfI4sAKWISxBisyXy3vxLHIB9NRjRhh9O0jM5YyP4tuyrw?e=8NKeBq" xr:uid="{951D686D-BF2E-4A4C-9B28-E5D978049BF0}"/>
    <hyperlink ref="V114" r:id="rId62" display="https://gobiernobogota-my.sharepoint.com/:b:/g/personal/williamg_rodriguez_gobiernobogota_gov_co/EbTGzqNrx8ZOgIR0C_RsedYBeaX3vQfepBOrWJvJsset4w?e=LKaB9i" xr:uid="{5FEDD426-739C-4039-B5B2-0030288C4D3E}"/>
    <hyperlink ref="V173" r:id="rId63" display="https://gobiernobogota-my.sharepoint.com/:b:/g/personal/williamg_rodriguez_gobiernobogota_gov_co/EbHYC_oIDelMuR2pNoRYriEB4ncdbvxx_f-s9jkwZxTeDQ?e=JGjHvg" xr:uid="{EF439BFA-36DA-47D5-8EEF-A751947354DD}"/>
    <hyperlink ref="V88" r:id="rId64" display="https://gobiernobogota-my.sharepoint.com/:b:/g/personal/williamg_rodriguez_gobiernobogota_gov_co/EV4shySdtJdCosh-_-ja4kABuQFvfbvIeUfqvdFyyhqLrA?e=AlUfur" xr:uid="{1D49F68C-F921-40FE-87C4-F32BB6DCFAB3}"/>
    <hyperlink ref="V175" r:id="rId65" display="https://gobiernobogota-my.sharepoint.com/:b:/g/personal/williamg_rodriguez_gobiernobogota_gov_co/EW3WP3_6xYNPk53D0P5RuR4BGMTgWENL9fRYKbuLUZNMuA?e=Biiy4p" xr:uid="{C7A6BA46-66BE-4DF4-9A3A-0277AA00CF91}"/>
    <hyperlink ref="V176" r:id="rId66" display="https://gobiernobogota-my.sharepoint.com/:b:/g/personal/williamg_rodriguez_gobiernobogota_gov_co/EembSfSGISxLm5UT2DZoDW4Besli4HIVV772o7jYwRD5-w?e=gZzyFD" xr:uid="{D1C7C9F8-68E4-49F4-BAD0-A25310F2EB86}"/>
    <hyperlink ref="V115" r:id="rId67" display="https://gobiernobogota-my.sharepoint.com/:b:/g/personal/williamg_rodriguez_gobiernobogota_gov_co/EX6DJINW4-xKrTofiV5gq9kBj5FwIEvEMba8sXJSBZLmiQ?e=9pMezd" xr:uid="{E0AAEFEB-2612-4A13-9554-5E5A5C01B693}"/>
    <hyperlink ref="V116" r:id="rId68" display="https://gobiernobogota-my.sharepoint.com/:b:/g/personal/williamg_rodriguez_gobiernobogota_gov_co/ETQ2vFIDfbxJj6R22V0NtM0BVZvlKCyfd7_Cm1mH0EQEKQ?e=0lLdn2" xr:uid="{ECEFEE4B-0F0D-44A7-BC66-7FF5181B70F2}"/>
    <hyperlink ref="V60" r:id="rId69" display="https://gobiernobogota-my.sharepoint.com/:b:/g/personal/williamg_rodriguez_gobiernobogota_gov_co/ER9TF3DWGQVMumeAjr2HOyQBvBG1aKP9Exu4NN-H17S95Q?e=pViM4h" xr:uid="{26FEB6F8-8C19-427A-A594-E28628A020C5}"/>
    <hyperlink ref="V61" r:id="rId70" display="https://gobiernobogota-my.sharepoint.com/:b:/g/personal/williamg_rodriguez_gobiernobogota_gov_co/ERkdo_w94YFIoZHX3iXVAWEB5VB5NnT050Qt40QW8DV-8g?e=PleG6J" xr:uid="{4508DC65-F922-4D6D-9092-6D4C975505F5}"/>
    <hyperlink ref="V117" r:id="rId71" display="https://gobiernobogota-my.sharepoint.com/:b:/g/personal/williamg_rodriguez_gobiernobogota_gov_co/EdG5zHzg-ylOq4SNnbv61PsBUImV0ptCkaUCWrMWx9_7sw?e=aewQnJ" xr:uid="{EF679805-F992-4B85-8A73-ED47214ABC6F}"/>
    <hyperlink ref="V118" r:id="rId72" display="https://gobiernobogota-my.sharepoint.com/:b:/g/personal/williamg_rodriguez_gobiernobogota_gov_co/EcPC2rs_CLtHsl7p9JRoYpoB_jbCaIEYj2OeSJIgrt2LEQ?e=xEJatu" xr:uid="{DF5EDEEE-1014-4E8F-A7FF-5F186D953CF4}"/>
    <hyperlink ref="V119" r:id="rId73" display="https://gobiernobogota-my.sharepoint.com/:b:/g/personal/williamg_rodriguez_gobiernobogota_gov_co/EXOPy0gLepJHsjQrgK9Zl-oBadEb2pjZ8jb8NHGGywz05Q?e=DHGZ2p" xr:uid="{FA817E1C-0975-4CC6-9F0D-BB59E6DFF093}"/>
    <hyperlink ref="V78" r:id="rId74" display="https://gobiernobogota-my.sharepoint.com/:b:/g/personal/williamg_rodriguez_gobiernobogota_gov_co/ESy8DhXGFLpIlH_MFEPtybUBYFtoh-7Xbewa9WE3mSGxGA?e=rx2Imh" xr:uid="{C726D8EE-5D9C-4235-8173-50BC941559CD}"/>
    <hyperlink ref="V79" r:id="rId75" display="https://gobiernobogota-my.sharepoint.com/:b:/g/personal/williamg_rodriguez_gobiernobogota_gov_co/EVmSSri2KoBHucVgwIfuyG0BU49JKMNvkohXdnaZBfIsuQ?e=ROWSwd" xr:uid="{DCBE3DDE-9A25-44D8-970E-6362EB2BECD0}"/>
    <hyperlink ref="V120" r:id="rId76" display="https://gobiernobogota-my.sharepoint.com/:b:/g/personal/williamg_rodriguez_gobiernobogota_gov_co/ESlVzW4rybxBm8Uz5w_pfOYB-dKlAr4uI_NiNX5_GJZZBw?e=nfxjlq" xr:uid="{F4A9FACC-3017-4785-BC86-8FA159CF5525}"/>
    <hyperlink ref="V90" r:id="rId77" display="https://gobiernobogota-my.sharepoint.com/:b:/g/personal/williamg_rodriguez_gobiernobogota_gov_co/EfIBD3aSA-xIgRdAVy90PxMBs9UeIpkyOv-mIlD1bk61DA?e=hzq8pU" xr:uid="{DB43A90E-9AFE-4D41-A842-F1C5AA3BAE42}"/>
    <hyperlink ref="V122" r:id="rId78" display="https://gobiernobogota-my.sharepoint.com/:b:/g/personal/williamg_rodriguez_gobiernobogota_gov_co/EVQfCBWd8EBOuqCQYejbEuABDhqW2dP4284kX3WMguVcnQ?e=5nm7If" xr:uid="{CBC21832-622D-4185-8B25-0A5C1FE45887}"/>
    <hyperlink ref="V80" r:id="rId79" display="https://gobiernobogota-my.sharepoint.com/:b:/g/personal/williamg_rodriguez_gobiernobogota_gov_co/EXERtcK0mnROpOZAYcWiu38BuaxUwxe4E0erAkFeoUBPPQ?e=pfhSiR" xr:uid="{228BE862-5274-438E-BA17-5F980CE90008}"/>
    <hyperlink ref="V123" r:id="rId80" display="https://gobiernobogota-my.sharepoint.com/:b:/g/personal/williamg_rodriguez_gobiernobogota_gov_co/EWLZd49Et81GvR29cpFTup8BI3gZDLTr4BhJmbcScGGEDw?e=YmfD4o" xr:uid="{129446D1-15F9-4387-9703-55729C8F8A8D}"/>
    <hyperlink ref="V91" r:id="rId81" display="https://gobiernobogota-my.sharepoint.com/:b:/g/personal/williamg_rodriguez_gobiernobogota_gov_co/Ec84O5yRAblMkGBV2GqhEvUB2nE3fHAdBIzQZLWLlWYerg?e=TN6jtA" xr:uid="{26E42C84-2420-4568-BA50-EE5EEA8DC3E3}"/>
    <hyperlink ref="V81" r:id="rId82" display="https://gobiernobogota-my.sharepoint.com/:b:/g/personal/williamg_rodriguez_gobiernobogota_gov_co/ETYOp4WgGSRNmbZ6BWqfRyEBkbpspHPgqtXC3kulCxJQGg?e=ncCjrI" xr:uid="{DE23691A-0A1D-48C5-98C6-EF0A7AFAF72D}"/>
    <hyperlink ref="V82" r:id="rId83" display="https://gobiernobogota-my.sharepoint.com/:b:/g/personal/williamg_rodriguez_gobiernobogota_gov_co/EaNVasu0AERCt5SghO2GB5gBIltLcXg5GU5_gKakYCXhWw?e=3PO3EK" xr:uid="{FF7E5B18-43FB-44FC-B240-B85DEF026559}"/>
    <hyperlink ref="V125" r:id="rId84" display="https://gobiernobogota-my.sharepoint.com/:b:/g/personal/williamg_rodriguez_gobiernobogota_gov_co/EeExgg3La8hLvuOZYOkCZnMBffmO5Gz4y3SjKtV1EYuG8w?e=HHj8JC" xr:uid="{580495E0-A782-4D2F-A4F4-72E80A6EB270}"/>
    <hyperlink ref="V126" r:id="rId85" display="https://gobiernobogota-my.sharepoint.com/:b:/g/personal/williamg_rodriguez_gobiernobogota_gov_co/EXfwz86w8b1DtvhsHGO5g2wBHpGrru355BmS-SnV7kwu2w?e=sfsI7r" xr:uid="{53E075D3-C5DD-4B57-AD69-CB2E65C9B0A4}"/>
    <hyperlink ref="V127" r:id="rId86" display="https://gobiernobogota-my.sharepoint.com/:b:/g/personal/williamg_rodriguez_gobiernobogota_gov_co/EZhUIWzuXJpDhyu6vOWtbQ4BHVPRxHTQSOWuzugWco1ZaA?e=3Tmjc1" xr:uid="{6716DFE9-D87E-4884-B155-AAC5AC75D0B6}"/>
    <hyperlink ref="V128" r:id="rId87" display="https://gobiernobogota-my.sharepoint.com/:b:/g/personal/williamg_rodriguez_gobiernobogota_gov_co/EcEp1Z8rAXBNq20Nvug7rg0BCkQ0iGWm9jpEOlobWh8Q5g?e=W0LID4" xr:uid="{FDB37E50-436C-4051-A18F-B74FBF613479}"/>
    <hyperlink ref="V129" r:id="rId88" display="https://gobiernobogota-my.sharepoint.com/:b:/g/personal/williamg_rodriguez_gobiernobogota_gov_co/EV9WnmIsx_NBh_8wZ2tGdD0BLTu-vF2hPTSo5V-ncdnsQQ?e=OWlF0n" xr:uid="{9587A9B7-2F8C-41D5-B5DC-BF0E53863FA2}"/>
    <hyperlink ref="V131" r:id="rId89" display="https://gobiernobogota-my.sharepoint.com/:b:/g/personal/williamg_rodriguez_gobiernobogota_gov_co/EU4VipmX8mJMpju_IPbMmloBlvDmPOszj4zRSCrs5Z-zrw?e=0el288" xr:uid="{6C2B40A2-32D7-41D8-97A2-27B366D6A3FF}"/>
    <hyperlink ref="V132" r:id="rId90" display="https://gobiernobogota-my.sharepoint.com/:b:/g/personal/williamg_rodriguez_gobiernobogota_gov_co/EaKr3_VQ6wJHoty7Os2Er9ABQG3h9dcZYv07BtgDo3h16A?e=l2dV8Z" xr:uid="{7951EF59-88C7-46CF-89AB-C2CB939D0232}"/>
    <hyperlink ref="V134" r:id="rId91" display="https://gobiernobogota-my.sharepoint.com/:b:/g/personal/williamg_rodriguez_gobiernobogota_gov_co/EYAVpqC35khLpGoLi0OVm1cByFyjSoEXKFwz5T8nNyGzSw?e=2jw2hF" xr:uid="{ABB34B3D-C760-489F-AD19-495D19A29886}"/>
    <hyperlink ref="V136" r:id="rId92" display="https://gobiernobogota-my.sharepoint.com/:b:/g/personal/williamg_rodriguez_gobiernobogota_gov_co/EZmvlXHV7hBBu1T4kuupPWQBntnlnch69WSQ0OyMjEWTeA?e=CEduuy" xr:uid="{D92C142E-ACD4-4532-8157-48852D62607D}"/>
    <hyperlink ref="V92" r:id="rId93" display="https://gobiernobogota-my.sharepoint.com/:b:/g/personal/williamg_rodriguez_gobiernobogota_gov_co/EZtMuTvY3T5HhIRtuIeOPSIB6GxxfOUKD5qPmT934CA0EQ?e=odtXye" xr:uid="{78A9009F-7D44-4AD3-950A-0F47172A7E93}"/>
    <hyperlink ref="V137" r:id="rId94" display="https://gobiernobogota-my.sharepoint.com/:b:/g/personal/williamg_rodriguez_gobiernobogota_gov_co/Ee-DTiVp6PpFjxJiWh-EMfYBavPD6rKNxEYMvyBq8CSGUw?e=avZyMI" xr:uid="{CA7B39CB-3D49-4691-B5E6-DB6A3CC4FBC9}"/>
    <hyperlink ref="V138" r:id="rId95" display="https://gobiernobogota-my.sharepoint.com/:b:/g/personal/williamg_rodriguez_gobiernobogota_gov_co/ERTiHweznXhCrYEV3-s0J20Bv9ST5FdxvEvvLHL4Ff7-Qg?e=mLUbxm" xr:uid="{50C7301A-9479-4EE7-9007-39DD3AAA2C3E}"/>
    <hyperlink ref="V139" r:id="rId96" display="https://gobiernobogota-my.sharepoint.com/:b:/g/personal/williamg_rodriguez_gobiernobogota_gov_co/EcvXEu20kPJLjGrKPH8oMzsBF0SDvERxwNlFJX_UPJhReg?e=q2vRju" xr:uid="{0DD30FD6-033E-4D6D-8A52-9AAB831BB938}"/>
    <hyperlink ref="V140" r:id="rId97" display="https://gobiernobogota-my.sharepoint.com/:b:/g/personal/williamg_rodriguez_gobiernobogota_gov_co/EdBO0dK5XUNFmFtPKa41YrEBjL_aXWEeiPbnYX84FIxb3A?e=W9bqG7" xr:uid="{840379D2-D32D-4224-9C95-55EDE983E6F1}"/>
    <hyperlink ref="V141" r:id="rId98" display="https://gobiernobogota-my.sharepoint.com/:b:/g/personal/williamg_rodriguez_gobiernobogota_gov_co/EXKkbRl2goVGtAE3sUg--DsBo6n7AM4kVoFvCH70pDD2Ig?e=qbUb2j" xr:uid="{63909E65-52CD-47FF-9B76-491050B3F126}"/>
    <hyperlink ref="V142" r:id="rId99" display="https://gobiernobogota-my.sharepoint.com/:b:/g/personal/williamg_rodriguez_gobiernobogota_gov_co/Eby18zfgqpZFk3XysqBB3NoB6cf5rNKP1eKqMuYPXaoajA?e=D5JtwI" xr:uid="{B7FCFB55-2EC2-4006-AA90-C461D05CB392}"/>
    <hyperlink ref="V143" r:id="rId100" display="https://gobiernobogota-my.sharepoint.com/:b:/g/personal/williamg_rodriguez_gobiernobogota_gov_co/EZ4_rJdSOIBMq_wZAA2cUwQBmI_Girng73IAR08ovJnZUA?e=S0hTY1" xr:uid="{5D06A671-97CD-4940-9212-5E045406D23F}"/>
    <hyperlink ref="V144" r:id="rId101" display="https://gobiernobogota-my.sharepoint.com/:b:/g/personal/williamg_rodriguez_gobiernobogota_gov_co/EVwwf8o7NTtGtJKOvcBwLwgBC_0Gj34_cylz_dKts5qdaw?e=hVrWea" xr:uid="{280E8AEF-16B3-4D75-B19F-877E8A80225D}"/>
    <hyperlink ref="V145" r:id="rId102" display="https://gobiernobogota-my.sharepoint.com/:b:/g/personal/williamg_rodriguez_gobiernobogota_gov_co/Ee4xh3U2u0pKvuqX8MpUKS0Bjl_5WXJl2ZgpjV_3jL7xlw?e=l8M8u2" xr:uid="{1CF6EBCE-840A-469C-881E-C2B72D5298FE}"/>
    <hyperlink ref="V146" r:id="rId103" display="https://gobiernobogota-my.sharepoint.com/:b:/g/personal/williamg_rodriguez_gobiernobogota_gov_co/ESU9OSATH-lMmobCrAfBdvcBYk1Jr6V_hb8w9GwCcCpNBA?e=pUntWk" xr:uid="{6E505A6F-E1A6-4BBE-BA98-E7576B1829E5}"/>
    <hyperlink ref="V147" r:id="rId104" display="https://gobiernobogota-my.sharepoint.com/:b:/g/personal/williamg_rodriguez_gobiernobogota_gov_co/EZZu0okRwnJEut7q8PB-tdMBN-8OclH4PMKpeiasyPpvrw?e=KIuH6G" xr:uid="{DE2AA058-1983-4517-B088-F1DB63B52938}"/>
    <hyperlink ref="V148" r:id="rId105" display="https://gobiernobogota-my.sharepoint.com/:b:/g/personal/williamg_rodriguez_gobiernobogota_gov_co/EQGu13sJqWtGuYNfY9_xze0BTHFzHSJqtDsJ0jlEpx2jBQ?e=0puWyL" xr:uid="{0DEE351B-C285-418E-86DE-3BC3BBC255F8}"/>
    <hyperlink ref="V195" r:id="rId106" display="https://gobiernobogota-my.sharepoint.com/:b:/g/personal/williamg_rodriguez_gobiernobogota_gov_co/EfK2ER1R6uNOqQwPKcpJRyMBtNvfnIA1U4_c8clD2GBS9g?e=U8So0f" xr:uid="{0E45FF06-1E45-4E89-B90A-F9683854AD0E}"/>
    <hyperlink ref="V55" r:id="rId107" display="https://gobiernobogota-my.sharepoint.com/:b:/g/personal/williamg_rodriguez_gobiernobogota_gov_co/Eaup_NOLHDhOhgQW1mfQ4okBVZDH7-QFdgKmtprkdqmzcg?e=Zqc8av" xr:uid="{A2BD7113-32D6-49E8-A20A-BACECC4B0A5F}"/>
    <hyperlink ref="V83" r:id="rId108" display="https://gobiernobogota-my.sharepoint.com/:b:/g/personal/williamg_rodriguez_gobiernobogota_gov_co/EZRatns9vm9OrVhiWrqVUwkBIJpOpbJF2uKOjk5KMNlWBA?e=IiFSUd" xr:uid="{76A8B510-186A-4CBB-AFD5-5F8E1CD48E1E}"/>
    <hyperlink ref="V84" r:id="rId109" display="https://gobiernobogota-my.sharepoint.com/:b:/g/personal/williamg_rodriguez_gobiernobogota_gov_co/Ef-nqObUtCFHh0cljJVVNBoBOCxWOolZTF--4tRZwqWNEA?e=t6bQey" xr:uid="{2A30CF80-F3AB-4000-AC46-EFE2E89A61A2}"/>
    <hyperlink ref="V200" r:id="rId110" display="https://gobiernobogota-my.sharepoint.com/:b:/g/personal/williamg_rodriguez_gobiernobogota_gov_co/EaPNL8TyC2xCkGir6rQv72oBdOuCFk1Tundw7buaTpGgDg?e=6xNMTy" xr:uid="{9DD83703-8701-44DA-A1B4-C4FB2C648452}"/>
    <hyperlink ref="V12" r:id="rId111" display="https://gobiernobogota-my.sharepoint.com/:b:/g/personal/williamg_rodriguez_gobiernobogota_gov_co/EZ7meH1XfC9LsBTFCv8ee84BbTnUf89GXtK4vI8LDMousg?e=xjE6gO" xr:uid="{6B3AC117-42A7-41EB-8915-22F75F53838E}"/>
    <hyperlink ref="V44" r:id="rId112" display="https://gobiernobogota-my.sharepoint.com/:b:/g/personal/williamg_rodriguez_gobiernobogota_gov_co/ETE0n2Hl0vpHg4MV3Y1JYKQBXbDB7jazZIRDRbJazXIqAA?e=3rgNkb" xr:uid="{76D95BE3-CF06-4077-BD43-DE3B23230167}"/>
    <hyperlink ref="V198" r:id="rId113" display="https://gobiernobogota-my.sharepoint.com/:b:/g/personal/williamg_rodriguez_gobiernobogota_gov_co/EacTnKCosgRJtCNDC_U2vqQBTW2M4OsKOZRz5-6I4MOcGQ?e=NLngab" xr:uid="{FE1D451D-4FE6-4766-B5C7-1E0E8994230A}"/>
    <hyperlink ref="V21" r:id="rId114" display="https://gobiernobogota-my.sharepoint.com/:b:/g/personal/williamg_rodriguez_gobiernobogota_gov_co/EWUdkg4hnctJnZ0jlWrQSiQBByLwHx6MtpIbqSQbtKZCFg?e=49lk1h" xr:uid="{B1041730-62C0-43C6-9E3D-2D3EF555C5A8}"/>
    <hyperlink ref="V199" r:id="rId115" display="https://gobiernobogota-my.sharepoint.com/:b:/g/personal/williamg_rodriguez_gobiernobogota_gov_co/EWUGSInuUfhClvL5N4lNp1IBn6A2_ZNu9bKGSxKnLwGGzw?e=YWFO81" xr:uid="{8BC67F1B-8CAE-47C3-9CFA-CA8B26174922}"/>
    <hyperlink ref="V13" r:id="rId116" display="https://gobiernobogota-my.sharepoint.com/:b:/g/personal/williamg_rodriguez_gobiernobogota_gov_co/Ec338w1vf-ZBkzdqCLf2neEBE8uTjNlZK4dwapxX-BbSdQ?e=jNjfzy" xr:uid="{7DFBBB17-7500-4603-A155-4F06447BEE2F}"/>
    <hyperlink ref="V50" r:id="rId117" display="https://gobiernobogota-my.sharepoint.com/:b:/g/personal/williamg_rodriguez_gobiernobogota_gov_co/EfbZ6yvC38xFgyRe7-JBKeABznNrJt4l9hAEpN0er_KcLA?e=ENbKM7" xr:uid="{B717DA9E-979A-47B9-9E81-3026ED368148}"/>
    <hyperlink ref="V14" r:id="rId118" display="https://gobiernobogota-my.sharepoint.com/:b:/g/personal/williamg_rodriguez_gobiernobogota_gov_co/EREEu4zwRR5BrMhA4OBN2fcBaGUdJWnADrwAVJiXqe9mcQ?e=gAv1dy" xr:uid="{83C6632B-1A80-493E-AB86-434E42EC046D}"/>
    <hyperlink ref="V22" r:id="rId119" display="https://gobiernobogota-my.sharepoint.com/:b:/g/personal/williamg_rodriguez_gobiernobogota_gov_co/Ef0NSBkojk9EjnXYN76if6UBroFFTxU8hEYG2bXH9-81hw?e=O3Sq7X" xr:uid="{2F9CE193-EBAF-4D7C-B379-C5F6E0D4A486}"/>
    <hyperlink ref="V23" r:id="rId120" display="https://gobiernobogota-my.sharepoint.com/:b:/g/personal/williamg_rodriguez_gobiernobogota_gov_co/Ef61eM3kw9pJuU5faoS7JVEBtpdXfPVUoHaq43tdc_Sk7w?e=uR5CEA" xr:uid="{E35D69DE-AF4C-4FEB-AA7B-B71FDB7AA456}"/>
    <hyperlink ref="V56" r:id="rId121" display="https://gobiernobogota-my.sharepoint.com/:b:/g/personal/williamg_rodriguez_gobiernobogota_gov_co/EaEzGh6ZDpFCgnRy3zYwChMBearwtrc8NYjg0MzIbBKvXQ?e=H1aWqy" xr:uid="{D97F84A9-B8F8-4BBB-8091-4F1BC5BCF287}"/>
    <hyperlink ref="V51" r:id="rId122" display="https://gobiernobogota-my.sharepoint.com/:b:/g/personal/williamg_rodriguez_gobiernobogota_gov_co/Eex7ZiAZrrBPmbCR71ncEqAB-h3psv9B6dXLiPY1_35i2Q?e=OYCbkD" xr:uid="{E9E50385-5C5C-468D-BCE3-E2A7B5C8887B}"/>
    <hyperlink ref="V57" r:id="rId123" display="https://gobiernobogota-my.sharepoint.com/:b:/g/personal/williamg_rodriguez_gobiernobogota_gov_co/EYyrrXrYZONEpja4Yok4EiUBO3LAcm-owjudfgpqem-B2Q?e=6QZx7s" xr:uid="{843FC1CE-ABAE-4C86-A36B-3AC8D62CD042}"/>
    <hyperlink ref="V177" r:id="rId124" display="https://gobiernobogota-my.sharepoint.com/:b:/g/personal/williamg_rodriguez_gobiernobogota_gov_co/ETIZcSr-Q5pFnm57fI06QiABiqf_leDU4nKbQz1Iv-Y5sg?e=nqXbzs" xr:uid="{EA7C34C0-8D78-46B9-B286-5AEAE7BF94A7}"/>
    <hyperlink ref="V150" r:id="rId125" display="https://gobiernobogota-my.sharepoint.com/:b:/g/personal/williamg_rodriguez_gobiernobogota_gov_co/EYZ8AlzZe9NIjl2P74A533cBNCscps_XELj0A2XnX9Zyow?e=AgBh4N" xr:uid="{7EA31480-8F82-404D-A5F3-35DC0F487B39}"/>
    <hyperlink ref="V59" r:id="rId126" display="https://gobiernobogota-my.sharepoint.com/:b:/g/personal/williamg_rodriguez_gobiernobogota_gov_co/EadHIpBO7_VHhLatcYa8GdEB2wbXNhUc6J8ykKw-rtkT3w?e=QEI8Hp" xr:uid="{38F01EA5-AF26-465F-854C-6BC078954B88}"/>
    <hyperlink ref="V31" r:id="rId127" display="https://gobiernobogota-my.sharepoint.com/:b:/g/personal/williamg_rodriguez_gobiernobogota_gov_co/EQYLZsFj8VhIs3ctRPa6MdwBddozbjujb5DU4G0uJLev9Q?e=RUBHuP" xr:uid="{567E544A-89A4-4447-9263-2EAC89CB44F3}"/>
    <hyperlink ref="V95" r:id="rId128" display="https://gobiernobogota-my.sharepoint.com/:b:/g/personal/williamg_rodriguez_gobiernobogota_gov_co/ETEmdGyOt9FDoit7xX8N9RUBjjJYZgeUB_MxLsfz7pi-EA?e=thiQno" xr:uid="{6E157268-2A16-49CD-9C93-5ECE72683470}"/>
    <hyperlink ref="V52" r:id="rId129" display="https://gobiernobogota-my.sharepoint.com/:b:/g/personal/williamg_rodriguez_gobiernobogota_gov_co/EeFBobvRpA5KpYWoI3-Gx0sB3W9_OfyuW2fmfU6-fIPCCA?e=KmspJj" xr:uid="{D1D296D9-38EA-41F8-A46C-6CF6E5E6E863}"/>
    <hyperlink ref="V32" r:id="rId130" display="https://gobiernobogota-my.sharepoint.com/:b:/g/personal/williamg_rodriguez_gobiernobogota_gov_co/ERb_8jcH41BKmWMFSsKMnQgB3nR2ZLLj8B0sDufl7ZFFlQ?e=fSbHrw" xr:uid="{3CC21738-F153-4AC8-BE9B-F22634E6BCDE}"/>
    <hyperlink ref="V194" r:id="rId131" display="https://gobiernobogota-my.sharepoint.com/:b:/g/personal/williamg_rodriguez_gobiernobogota_gov_co/Edw3SfUMR1FMqq0BIwNgD1AB8OLDMu6GB9NcA7Wt4uZWNA?e=5zGf8c" xr:uid="{F6195BE3-39D3-4691-916B-972FE77D4B95}"/>
    <hyperlink ref="V33" r:id="rId132" display="https://gobiernobogota-my.sharepoint.com/:b:/g/personal/williamg_rodriguez_gobiernobogota_gov_co/Ef1CMqkfHmtGnhY3pAMZBJQB3_cOLxyQsLM9pJDyS-ltGg?e=029zr0" xr:uid="{8E225057-D1F6-4019-ABD1-A9D461E70E8A}"/>
    <hyperlink ref="V34" r:id="rId133" display="https://gobiernobogota-my.sharepoint.com/:b:/g/personal/williamg_rodriguez_gobiernobogota_gov_co/Ec7j_l2eUwVEmSiu3-hiyrEBs9hbhWZVyvs_HxdRUSli4w?e=aeqJ7c" xr:uid="{8B382078-D1F4-4078-99E6-1A7A4C253C27}"/>
    <hyperlink ref="V35" r:id="rId134" display="https://gobiernobogota-my.sharepoint.com/:b:/g/personal/williamg_rodriguez_gobiernobogota_gov_co/EUNyQCHdv-9GjjkfXshEKHUBEWZu4uEdvhgrDuA0bE50_w?e=aniaFa" xr:uid="{58668F8D-45F5-4CB6-83A0-B48C6350E1EA}"/>
    <hyperlink ref="V5" r:id="rId135" display="https://gobiernobogota-my.sharepoint.com/:b:/g/personal/williamg_rodriguez_gobiernobogota_gov_co/EaHoi5BM44FAqU2IQQgAA6wBH9Z2rJ1pT-Pk-EIyM3jeQg?e=MBxQC0" xr:uid="{29285D91-CF8D-4F63-AA87-1E5D00E91C2D}"/>
    <hyperlink ref="V17" r:id="rId136" display="https://gobiernobogota-my.sharepoint.com/:b:/g/personal/williamg_rodriguez_gobiernobogota_gov_co/EVHXM5wxzQtLq2eQPtknWy0B-uP8h6C6_xngOxJi8GoinQ?e=kTC2LQ" xr:uid="{81344BA8-97A1-4248-B479-87FE138D0B81}"/>
    <hyperlink ref="V18" r:id="rId137" display="https://gobiernobogota-my.sharepoint.com/:b:/g/personal/williamg_rodriguez_gobiernobogota_gov_co/EcJsnr4WZ5dOmtRcXwq2ExoB6sjIqZJXaJzAarQ9RvxpKw?e=XnOdTu" xr:uid="{BA9DAE18-2CDB-4451-BADB-38E925D064D3}"/>
    <hyperlink ref="V97" r:id="rId138" display="https://gobiernobogota-my.sharepoint.com/:b:/g/personal/williamg_rodriguez_gobiernobogota_gov_co/EYnYXukF6TNEs6_lJlzh73cB9k412EkQI6eRiEfd6msPUA?e=GnAAJw" xr:uid="{173AF2E9-8774-4202-BD4C-30DA253197D2}"/>
    <hyperlink ref="V153" r:id="rId139" display="https://gobiernobogota-my.sharepoint.com/:b:/g/personal/williamg_rodriguez_gobiernobogota_gov_co/EZyUg5i5u_NLhicaDJ5_rZEBt1X8CdGa4Z4ErcOzGaFW6g?e=cGdIxu" xr:uid="{9DA2294D-B121-497A-903D-FBA219B56A91}"/>
    <hyperlink ref="V62" r:id="rId140" display="https://gobiernobogota-my.sharepoint.com/:b:/g/personal/williamg_rodriguez_gobiernobogota_gov_co/EWrhf3EycSZEhignnT_VNYMBnhNQDwQL5hlii_otMQ8Yrw?e=gxKaao" xr:uid="{6DDB7D04-4597-4E2F-AC49-6774B0342B25}"/>
    <hyperlink ref="V25" r:id="rId141" display="https://gobiernobogota-my.sharepoint.com/:b:/g/personal/williamg_rodriguez_gobiernobogota_gov_co/Ec3LMv_R9J9Gqhp56xfdmgUBD5sOuFYTs-iruqTzNOvkHQ?e=21KkKT" xr:uid="{F538C2CA-E681-4B6D-B8E9-5282A13A0DC6}"/>
    <hyperlink ref="V99" r:id="rId142" display="https://gobiernobogota-my.sharepoint.com/:b:/g/personal/williamg_rodriguez_gobiernobogota_gov_co/ERr9YxGLd4FIoW3RmDi2JCsBJm_sVqLavMMJSSW4VFQA1w?e=c6tznF" xr:uid="{2BDF3177-3CB0-4363-9415-4F59B001138E}"/>
    <hyperlink ref="V100" r:id="rId143" display="https://gobiernobogota-my.sharepoint.com/:b:/g/personal/williamg_rodriguez_gobiernobogota_gov_co/EYOuYebib1FBtFn306aWlAwBg8bXBZat9IEt7DVZgPRg3Q?e=SOA2pt" xr:uid="{B0351A2F-CDDC-4C6C-8B5F-DA3E7C9D8542}"/>
    <hyperlink ref="V101" r:id="rId144" display="https://gobiernobogota-my.sharepoint.com/:b:/g/personal/williamg_rodriguez_gobiernobogota_gov_co/ESa_si8Y3NhMs7DgVfd7S2YB9Sc2jOWI_AQq6agnvyj4VQ?e=ABen3u" xr:uid="{B7347493-4D61-4E77-B916-1D5431D6A7D3}"/>
    <hyperlink ref="V102" r:id="rId145" display="https://gobiernobogota-my.sharepoint.com/:b:/g/personal/williamg_rodriguez_gobiernobogota_gov_co/EaGn5qHatqFEjAM2WarlImwB8k78LM6RXGIqmB9eqCvQtA?e=PjazXF" xr:uid="{7839DFDB-B358-409C-84D5-BB206FC0603C}"/>
    <hyperlink ref="V154" r:id="rId146" display="https://gobiernobogota-my.sharepoint.com/:b:/g/personal/williamg_rodriguez_gobiernobogota_gov_co/Ebnalk7wo2NOiSycInemM_4BnTP2mZwyMtnHa62EUmeXeg?e=RtItaW" xr:uid="{2790E765-3033-43A2-BD0A-4ACAC294A245}"/>
    <hyperlink ref="V63" r:id="rId147" display="https://gobiernobogota-my.sharepoint.com/:b:/g/personal/williamg_rodriguez_gobiernobogota_gov_co/EaY26wYDqcpLik9QFlJOw7sBRXc2xH6LR0duapqt9A79vw?e=unZtAX" xr:uid="{B4EFFA6E-7B25-44A5-A66D-44D272CA7921}"/>
    <hyperlink ref="V103" r:id="rId148" display="https://gobiernobogota-my.sharepoint.com/:b:/g/personal/williamg_rodriguez_gobiernobogota_gov_co/EXXA_QAaNjJBiuZIxasMeo4BqqaiUgobfKPlmxz4YYDClw?e=xaY6UY" xr:uid="{F429E550-D859-4EB2-9C8B-2369478D2F42}"/>
    <hyperlink ref="V65" r:id="rId149" display="https://gobiernobogota-my.sharepoint.com/:b:/g/personal/williamg_rodriguez_gobiernobogota_gov_co/ES_LAB1vgIJHjGczoH3wmuwBo-wSQesgMDBz-h3_v9YCxg?e=OIInXo" xr:uid="{B495EB6F-54A3-4DCC-9882-2C5477D5FA78}"/>
    <hyperlink ref="V155" r:id="rId150" display="https://gobiernobogota-my.sharepoint.com/:b:/g/personal/williamg_rodriguez_gobiernobogota_gov_co/Ee5GWEZBEmRApnY_QzOmhrUBPvi0qSbjXeQviH0SgCc1wA?e=T3TaDr" xr:uid="{8577186D-1F2B-4FC0-94C3-9C0526932B4C}"/>
    <hyperlink ref="V66" r:id="rId151" display="https://gobiernobogota-my.sharepoint.com/:b:/g/personal/williamg_rodriguez_gobiernobogota_gov_co/Ec26SRppGi5Nol18nOCfm-wB1zH9kQtkmqsNd7xl5n5vKw?e=PE8cUA" xr:uid="{6EF456A2-78D2-4DAE-9F7E-4AD2405332C5}"/>
    <hyperlink ref="V67" r:id="rId152" display="https://gobiernobogota-my.sharepoint.com/:b:/g/personal/williamg_rodriguez_gobiernobogota_gov_co/EVqTOc-yV99En59i4N_eK-IBiZShXdvSldMjkxWyDTrazQ?e=ok99CJ" xr:uid="{C867AB41-8F18-443C-911B-51D91E340ACC}"/>
    <hyperlink ref="V42" r:id="rId153" display="https://gobiernobogota-my.sharepoint.com/:b:/g/personal/williamg_rodriguez_gobiernobogota_gov_co/EYuEKZE81itCiQBfvAaO5WgBT2ZmQDirrzeksCXa1BGoqA?e=K5tBN0" xr:uid="{FA4C5CB6-5D80-4420-B6C9-B2C2B6811484}"/>
    <hyperlink ref="V37" r:id="rId154" display="https://gobiernobogota-my.sharepoint.com/:b:/g/personal/williamg_rodriguez_gobiernobogota_gov_co/EbIbHXPLVxZOuavKX80E_icBuPxX9OtcKl0KTJK-icN2Lw?e=Ub7mdt" xr:uid="{C2C14C4F-DD27-4C35-9993-3BC8E5CA0D79}"/>
    <hyperlink ref="V68" r:id="rId155" display="https://gobiernobogota-my.sharepoint.com/:b:/g/personal/williamg_rodriguez_gobiernobogota_gov_co/EVecPCMhu9RJhrwC9ZCG-DEB6tIm8s77zYE46tz_WCIlTg?e=YTrNDy" xr:uid="{337841AA-399D-43B3-99E2-666DE7A78E21}"/>
    <hyperlink ref="V43" r:id="rId156" display="https://gobiernobogota-my.sharepoint.com/:b:/g/personal/williamg_rodriguez_gobiernobogota_gov_co/EVd5v27uQERFrLFg74TdBxMBzad3O-LEvq_J7QKz0f6eCw?e=Q8qHTy" xr:uid="{9102B856-D885-4A10-A262-314CDCE60F8A}"/>
    <hyperlink ref="V47" r:id="rId157" display="https://gobiernobogota-my.sharepoint.com/:b:/g/personal/williamg_rodriguez_gobiernobogota_gov_co/EWrXgjQV7vpMvwZ-BUjP_NAB4gepR1ZlRHD8zIh_9TKbmg?e=pL5Snr" xr:uid="{9086AF23-3126-4381-94FA-8D9B4F79DCCE}"/>
    <hyperlink ref="V111" r:id="rId158" display="https://gobiernobogota-my.sharepoint.com/:b:/g/personal/williamg_rodriguez_gobiernobogota_gov_co/EWyukJkq_KhErqMIP6HymQYBj9hYnwZYYK6YsBmWCGfaTg?e=NE7Mb6" xr:uid="{8874F3C0-AB04-45AD-9EB1-56CDD2B6C83D}"/>
    <hyperlink ref="V174" r:id="rId159" display="https://gobiernobogota-my.sharepoint.com/:b:/g/personal/williamg_rodriguez_gobiernobogota_gov_co/EW1YmZ6BRz1MhqhnBxY-acIBWFFX6NgUxSeGoUORmmYPdQ?e=12Xaia" xr:uid="{E060CBB0-A7C9-4349-BFB0-EF89F116A624}"/>
    <hyperlink ref="V89" r:id="rId160" display="https://gobiernobogota-my.sharepoint.com/:b:/g/personal/williamg_rodriguez_gobiernobogota_gov_co/EXSD-5gEpTVEuCEi4b5vl0wBy76pIM4dpQwJCapUMMGu0Q?e=pYHOVi" xr:uid="{CE2663AC-C481-4357-A48A-82AD5AE456A3}"/>
    <hyperlink ref="V121" r:id="rId161" display="https://gobiernobogota-my.sharepoint.com/:b:/g/personal/williamg_rodriguez_gobiernobogota_gov_co/ERLmiCPIDXJHnePLXpqe5ZwByhXIn65WrahAhqlFMyhlLQ?e=CKaxjl" xr:uid="{E780FF95-5BCC-4D6C-AF58-798A1000270B}"/>
    <hyperlink ref="V124" r:id="rId162" display="https://gobiernobogota-my.sharepoint.com/:b:/g/personal/williamg_rodriguez_gobiernobogota_gov_co/EY8xSYh3FahBiwOZKXlZeNgByrospfLdmSE6r_hvPMVrDQ?e=JxfFt3" xr:uid="{13319E8A-E014-4863-9DA9-CE4F9205A742}"/>
    <hyperlink ref="V130" r:id="rId163" display="https://gobiernobogota-my.sharepoint.com/:b:/g/personal/williamg_rodriguez_gobiernobogota_gov_co/EYlQHC79M1JHne5BDoGjE2ABEY4h8rwKPu18QqNeVDcD6w?e=vtX8i8" xr:uid="{C3095147-4BAA-4F25-ACC8-202D8BD5F40B}"/>
    <hyperlink ref="V133" r:id="rId164" display="https://gobiernobogota-my.sharepoint.com/:b:/g/personal/williamg_rodriguez_gobiernobogota_gov_co/EUJ1plaEx89Gg0LPdNyv6p8BA0lXBk8v3GE4NoVNdskUrQ?e=4gDNcu" xr:uid="{671D4FA8-2A48-41B5-BC9C-59DECA4F7F26}"/>
    <hyperlink ref="V135" r:id="rId165" display="https://gobiernobogota-my.sharepoint.com/:b:/g/personal/williamg_rodriguez_gobiernobogota_gov_co/Eeovjd3ey6hApiAhZ1_YWMABY3SqVYIoQCwsG4XWEcM2_g?e=Sdkjv4" xr:uid="{1D3AF96E-44D2-4E45-AD2C-9D836E18FD3C}"/>
    <hyperlink ref="V93" r:id="rId166" display="https://gobiernobogota-my.sharepoint.com/:b:/g/personal/williamg_rodriguez_gobiernobogota_gov_co/EeEFGxMDeUtPhtapGUPtaIsBgEnXPW3oxXUwxYofgSBoJw?e=nw1oEk" xr:uid="{BDEDE4A1-14E4-4703-84AE-83616BADFE58}"/>
    <hyperlink ref="V94" r:id="rId167" display="https://gobiernobogota-my.sharepoint.com/:b:/g/personal/williamg_rodriguez_gobiernobogota_gov_co/EYANDXzjEFFNvHibI9-BLMEBDU34MYuWxwmbH-JIA8KmzA?e=IpqolN" xr:uid="{6EE41516-EE08-4A48-9018-8CEA36EFD138}"/>
  </hyperlinks>
  <pageMargins left="0.7" right="0.7" top="0.75" bottom="0.75" header="0.3" footer="0.3"/>
  <pageSetup orientation="portrait" r:id="rId168"/>
  <drawing r:id="rId169"/>
  <tableParts count="1">
    <tablePart r:id="rId17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E7120D2-1812-45C2-89E5-E070EDFB909D}">
            <xm:f>NOT(ISERROR(SEARCH('Elementos Lista'!$E$7,S1)))</xm:f>
            <xm:f>'Elementos Lista'!$E$7</xm:f>
            <x14:dxf>
              <fill>
                <patternFill>
                  <bgColor rgb="FFC00000"/>
                </patternFill>
              </fill>
            </x14:dxf>
          </x14:cfRule>
          <xm:sqref>S1:S200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34AC4-FB0D-4F0B-839E-8AC7C694CDD8}">
          <x14:formula1>
            <xm:f>'Elementos Lista'!$A$2:$A$4</xm:f>
          </x14:formula1>
          <xm:sqref>B2:B200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4AB6-352A-4351-A12D-257CF6D7960C}">
  <dimension ref="A1:V309"/>
  <sheetViews>
    <sheetView topLeftCell="A287" workbookViewId="0">
      <selection activeCell="E2" sqref="E2:E305"/>
    </sheetView>
  </sheetViews>
  <sheetFormatPr defaultColWidth="9.140625" defaultRowHeight="15"/>
  <cols>
    <col min="1" max="1" width="9.140625" style="119"/>
    <col min="2" max="2" width="16.28515625" customWidth="1"/>
    <col min="3" max="3" width="11.5703125" hidden="1" customWidth="1"/>
    <col min="4" max="4" width="15" customWidth="1"/>
    <col min="5" max="5" width="16.7109375" customWidth="1"/>
    <col min="6" max="6" width="20.5703125" bestFit="1" customWidth="1"/>
    <col min="8" max="8" width="32.140625" customWidth="1"/>
    <col min="9" max="9" width="26" customWidth="1"/>
    <col min="10" max="10" width="22.5703125" customWidth="1"/>
    <col min="11" max="11" width="20.85546875" customWidth="1"/>
    <col min="12" max="12" width="23" customWidth="1"/>
    <col min="13" max="14" width="21.7109375" customWidth="1"/>
    <col min="15" max="15" width="20.28515625" customWidth="1"/>
    <col min="16" max="16" width="16.85546875" customWidth="1"/>
    <col min="17" max="17" width="20.28515625" customWidth="1"/>
    <col min="18" max="18" width="22.140625" customWidth="1"/>
    <col min="19" max="19" width="21.5703125" customWidth="1"/>
    <col min="20" max="20" width="12.28515625" customWidth="1"/>
    <col min="21" max="21" width="11.140625" customWidth="1"/>
    <col min="22" max="22" width="13.140625" customWidth="1"/>
  </cols>
  <sheetData>
    <row r="1" spans="1:22" ht="26.25" thickBot="1">
      <c r="A1" s="68" t="s">
        <v>1279</v>
      </c>
      <c r="B1" s="69" t="s">
        <v>1280</v>
      </c>
      <c r="C1" s="70" t="s">
        <v>1281</v>
      </c>
      <c r="D1" s="70" t="s">
        <v>1282</v>
      </c>
      <c r="E1" s="70" t="s">
        <v>1283</v>
      </c>
      <c r="F1" s="70" t="s">
        <v>1284</v>
      </c>
      <c r="G1" s="70" t="s">
        <v>1285</v>
      </c>
      <c r="H1" s="71" t="s">
        <v>1286</v>
      </c>
      <c r="I1" s="72" t="s">
        <v>1287</v>
      </c>
      <c r="J1" s="70" t="s">
        <v>1288</v>
      </c>
      <c r="K1" s="70" t="s">
        <v>1289</v>
      </c>
      <c r="L1" s="73" t="s">
        <v>1290</v>
      </c>
      <c r="M1" s="73" t="s">
        <v>1291</v>
      </c>
      <c r="N1" s="72" t="s">
        <v>1292</v>
      </c>
      <c r="O1" s="73" t="s">
        <v>1293</v>
      </c>
      <c r="P1" s="74" t="s">
        <v>1294</v>
      </c>
      <c r="Q1" s="72" t="s">
        <v>1295</v>
      </c>
      <c r="R1" s="75" t="s">
        <v>1296</v>
      </c>
      <c r="S1" s="76" t="s">
        <v>1297</v>
      </c>
      <c r="T1" s="77" t="s">
        <v>1298</v>
      </c>
      <c r="U1" s="78" t="s">
        <v>1299</v>
      </c>
      <c r="V1" s="79" t="s">
        <v>1300</v>
      </c>
    </row>
    <row r="2" spans="1:22" s="47" customFormat="1" ht="38.25" customHeight="1">
      <c r="A2" s="80">
        <v>1</v>
      </c>
      <c r="B2" s="55" t="s">
        <v>233</v>
      </c>
      <c r="C2" s="10">
        <v>8</v>
      </c>
      <c r="D2" s="8">
        <v>3</v>
      </c>
      <c r="E2" s="8">
        <v>2002</v>
      </c>
      <c r="F2" s="10" t="s">
        <v>1301</v>
      </c>
      <c r="G2" s="10">
        <v>87</v>
      </c>
      <c r="H2" s="21" t="s">
        <v>271</v>
      </c>
      <c r="I2" s="81" t="s">
        <v>1302</v>
      </c>
      <c r="J2" s="8" t="s">
        <v>1303</v>
      </c>
      <c r="K2" s="8" t="s">
        <v>1304</v>
      </c>
      <c r="L2" s="8" t="s">
        <v>1305</v>
      </c>
      <c r="M2" s="10"/>
      <c r="N2" s="10" t="s">
        <v>1306</v>
      </c>
      <c r="O2" s="35">
        <v>44719</v>
      </c>
      <c r="P2" s="35" t="s">
        <v>247</v>
      </c>
      <c r="Q2" s="10"/>
      <c r="R2" s="45"/>
      <c r="S2" s="82"/>
      <c r="T2" s="82"/>
      <c r="U2" s="82"/>
      <c r="V2" s="45"/>
    </row>
    <row r="3" spans="1:22" s="46" customFormat="1" ht="39" customHeight="1">
      <c r="A3" s="83">
        <v>2</v>
      </c>
      <c r="B3" s="55" t="s">
        <v>233</v>
      </c>
      <c r="C3" s="10">
        <v>8</v>
      </c>
      <c r="D3" s="8">
        <v>27</v>
      </c>
      <c r="E3" s="8">
        <v>2002</v>
      </c>
      <c r="F3" s="8" t="s">
        <v>1301</v>
      </c>
      <c r="G3" s="8">
        <v>425</v>
      </c>
      <c r="H3" s="21" t="s">
        <v>329</v>
      </c>
      <c r="I3" s="81" t="s">
        <v>1307</v>
      </c>
      <c r="J3" s="8" t="s">
        <v>1308</v>
      </c>
      <c r="K3" s="8" t="s">
        <v>1304</v>
      </c>
      <c r="L3" s="8"/>
      <c r="M3" s="10" t="s">
        <v>1309</v>
      </c>
      <c r="N3" s="10" t="s">
        <v>1306</v>
      </c>
      <c r="O3" s="35">
        <v>44802</v>
      </c>
      <c r="P3" s="35" t="s">
        <v>1310</v>
      </c>
      <c r="Q3" s="10"/>
      <c r="R3" s="84"/>
      <c r="S3" s="82"/>
      <c r="T3" s="82"/>
      <c r="U3" s="82"/>
      <c r="V3" s="45"/>
    </row>
    <row r="4" spans="1:22" s="47" customFormat="1" ht="35.25" customHeight="1">
      <c r="A4" s="83">
        <v>3</v>
      </c>
      <c r="B4" s="55" t="s">
        <v>233</v>
      </c>
      <c r="C4" s="10">
        <v>8</v>
      </c>
      <c r="D4" s="8">
        <v>7</v>
      </c>
      <c r="E4" s="8">
        <v>2003</v>
      </c>
      <c r="F4" s="8" t="s">
        <v>1301</v>
      </c>
      <c r="G4" s="8">
        <v>6256</v>
      </c>
      <c r="H4" s="21" t="s">
        <v>296</v>
      </c>
      <c r="I4" s="81" t="s">
        <v>1311</v>
      </c>
      <c r="J4" s="8" t="s">
        <v>1312</v>
      </c>
      <c r="K4" s="8" t="s">
        <v>1304</v>
      </c>
      <c r="L4" s="8" t="s">
        <v>1305</v>
      </c>
      <c r="M4" s="10"/>
      <c r="N4" s="10" t="s">
        <v>1306</v>
      </c>
      <c r="O4" s="35">
        <v>44712</v>
      </c>
      <c r="P4" s="35" t="s">
        <v>247</v>
      </c>
      <c r="Q4" s="10"/>
      <c r="R4" s="45"/>
      <c r="S4" s="82"/>
      <c r="T4" s="82"/>
      <c r="U4" s="82"/>
      <c r="V4" s="45"/>
    </row>
    <row r="5" spans="1:22" s="46" customFormat="1" ht="42.75" customHeight="1">
      <c r="A5" s="83">
        <v>4</v>
      </c>
      <c r="B5" s="55" t="s">
        <v>233</v>
      </c>
      <c r="C5" s="10">
        <v>8</v>
      </c>
      <c r="D5" s="8">
        <v>97</v>
      </c>
      <c r="E5" s="8">
        <v>2005</v>
      </c>
      <c r="F5" s="8" t="s">
        <v>1301</v>
      </c>
      <c r="G5" s="8">
        <v>126</v>
      </c>
      <c r="H5" s="21" t="s">
        <v>449</v>
      </c>
      <c r="I5" s="81" t="s">
        <v>1313</v>
      </c>
      <c r="J5" s="8" t="s">
        <v>1314</v>
      </c>
      <c r="K5" s="8" t="s">
        <v>1315</v>
      </c>
      <c r="L5" s="8" t="s">
        <v>1316</v>
      </c>
      <c r="M5" s="10"/>
      <c r="N5" s="10" t="s">
        <v>1306</v>
      </c>
      <c r="O5" s="35">
        <v>44757</v>
      </c>
      <c r="P5" s="35" t="s">
        <v>247</v>
      </c>
      <c r="Q5" s="10"/>
      <c r="R5" s="85" t="s">
        <v>1317</v>
      </c>
      <c r="S5" s="86"/>
      <c r="T5" s="82"/>
      <c r="U5" s="82"/>
      <c r="V5" s="45"/>
    </row>
    <row r="6" spans="1:22" s="47" customFormat="1" ht="31.5" customHeight="1">
      <c r="A6" s="83">
        <v>5</v>
      </c>
      <c r="B6" s="55" t="s">
        <v>233</v>
      </c>
      <c r="C6" s="10">
        <v>8</v>
      </c>
      <c r="D6" s="8">
        <v>2</v>
      </c>
      <c r="E6" s="8">
        <v>2006</v>
      </c>
      <c r="F6" s="8" t="s">
        <v>1301</v>
      </c>
      <c r="G6" s="8">
        <v>1004</v>
      </c>
      <c r="H6" s="21" t="s">
        <v>266</v>
      </c>
      <c r="I6" s="81" t="s">
        <v>1318</v>
      </c>
      <c r="J6" s="8" t="s">
        <v>1319</v>
      </c>
      <c r="K6" s="8" t="s">
        <v>1315</v>
      </c>
      <c r="L6" s="62"/>
      <c r="M6" s="10"/>
      <c r="N6" s="10" t="s">
        <v>1306</v>
      </c>
      <c r="O6" s="35">
        <v>44718</v>
      </c>
      <c r="P6" s="35"/>
      <c r="Q6" s="10"/>
      <c r="R6" s="45"/>
      <c r="S6" s="82"/>
      <c r="T6" s="82"/>
      <c r="U6" s="82"/>
      <c r="V6" s="45"/>
    </row>
    <row r="7" spans="1:22" s="47" customFormat="1" ht="38.25" customHeight="1">
      <c r="A7" s="83">
        <v>6</v>
      </c>
      <c r="B7" s="55" t="s">
        <v>233</v>
      </c>
      <c r="C7" s="10">
        <v>8</v>
      </c>
      <c r="D7" s="8">
        <v>13</v>
      </c>
      <c r="E7" s="8">
        <v>2006</v>
      </c>
      <c r="F7" s="10" t="s">
        <v>1301</v>
      </c>
      <c r="G7" s="10">
        <v>1162</v>
      </c>
      <c r="H7" s="21" t="s">
        <v>310</v>
      </c>
      <c r="I7" s="81" t="s">
        <v>1320</v>
      </c>
      <c r="J7" s="8" t="s">
        <v>1308</v>
      </c>
      <c r="K7" s="8" t="s">
        <v>1321</v>
      </c>
      <c r="L7" s="8" t="s">
        <v>1322</v>
      </c>
      <c r="M7" s="10" t="s">
        <v>274</v>
      </c>
      <c r="N7" s="10" t="s">
        <v>1306</v>
      </c>
      <c r="O7" s="35">
        <v>44895</v>
      </c>
      <c r="P7" s="35" t="s">
        <v>247</v>
      </c>
      <c r="Q7" s="10"/>
      <c r="R7" s="45"/>
      <c r="S7" s="82"/>
      <c r="T7" s="82"/>
      <c r="U7" s="82"/>
      <c r="V7" s="45"/>
    </row>
    <row r="8" spans="1:22" s="47" customFormat="1" ht="28.5" customHeight="1">
      <c r="A8" s="83">
        <v>7</v>
      </c>
      <c r="B8" s="55" t="s">
        <v>233</v>
      </c>
      <c r="C8" s="10">
        <v>8</v>
      </c>
      <c r="D8" s="8">
        <v>22</v>
      </c>
      <c r="E8" s="8">
        <v>2006</v>
      </c>
      <c r="F8" s="8" t="s">
        <v>1301</v>
      </c>
      <c r="G8" s="8">
        <v>876</v>
      </c>
      <c r="H8" s="21" t="s">
        <v>325</v>
      </c>
      <c r="I8" s="81" t="s">
        <v>1323</v>
      </c>
      <c r="J8" s="8" t="s">
        <v>1324</v>
      </c>
      <c r="K8" s="8" t="s">
        <v>1304</v>
      </c>
      <c r="L8" s="8" t="s">
        <v>1322</v>
      </c>
      <c r="M8" s="10" t="s">
        <v>1309</v>
      </c>
      <c r="N8" s="10" t="s">
        <v>1306</v>
      </c>
      <c r="O8" s="35">
        <v>44895</v>
      </c>
      <c r="P8" s="35" t="s">
        <v>247</v>
      </c>
      <c r="Q8" s="10"/>
      <c r="R8" s="45"/>
      <c r="S8" s="82"/>
      <c r="T8" s="82"/>
      <c r="U8" s="82"/>
      <c r="V8" s="45"/>
    </row>
    <row r="9" spans="1:22" s="46" customFormat="1" ht="28.5" customHeight="1">
      <c r="A9" s="87">
        <v>8</v>
      </c>
      <c r="B9" s="55" t="s">
        <v>233</v>
      </c>
      <c r="C9" s="10">
        <v>1</v>
      </c>
      <c r="D9" s="8">
        <v>27</v>
      </c>
      <c r="E9" s="8">
        <v>2006</v>
      </c>
      <c r="F9" s="10" t="s">
        <v>1301</v>
      </c>
      <c r="G9" s="10">
        <v>1174</v>
      </c>
      <c r="H9" s="21" t="s">
        <v>331</v>
      </c>
      <c r="I9" s="81" t="s">
        <v>1325</v>
      </c>
      <c r="J9" s="8" t="s">
        <v>1308</v>
      </c>
      <c r="K9" s="8" t="s">
        <v>1321</v>
      </c>
      <c r="L9" s="8" t="s">
        <v>1322</v>
      </c>
      <c r="M9" s="10" t="s">
        <v>274</v>
      </c>
      <c r="N9" s="10" t="s">
        <v>1306</v>
      </c>
      <c r="O9" s="35">
        <v>44916</v>
      </c>
      <c r="P9" s="35" t="s">
        <v>247</v>
      </c>
      <c r="Q9" s="10"/>
      <c r="R9" s="50"/>
      <c r="S9" s="82"/>
      <c r="T9" s="82"/>
      <c r="U9" s="82"/>
      <c r="V9" s="45"/>
    </row>
    <row r="10" spans="1:22" s="46" customFormat="1" ht="39" customHeight="1">
      <c r="A10" s="83">
        <v>9</v>
      </c>
      <c r="B10" s="55" t="s">
        <v>233</v>
      </c>
      <c r="C10" s="10">
        <v>8</v>
      </c>
      <c r="D10" s="8">
        <v>23</v>
      </c>
      <c r="E10" s="8">
        <v>2006</v>
      </c>
      <c r="F10" s="8" t="s">
        <v>1301</v>
      </c>
      <c r="G10" s="8">
        <v>478</v>
      </c>
      <c r="H10" s="21" t="s">
        <v>326</v>
      </c>
      <c r="I10" s="81" t="s">
        <v>1326</v>
      </c>
      <c r="J10" s="8" t="s">
        <v>1327</v>
      </c>
      <c r="K10" s="8" t="s">
        <v>1315</v>
      </c>
      <c r="L10" s="8" t="s">
        <v>1316</v>
      </c>
      <c r="M10" s="10" t="s">
        <v>274</v>
      </c>
      <c r="N10" s="10" t="s">
        <v>1306</v>
      </c>
      <c r="O10" s="35">
        <v>44810</v>
      </c>
      <c r="P10" s="35" t="s">
        <v>247</v>
      </c>
      <c r="Q10" s="88"/>
      <c r="R10" s="41" t="s">
        <v>1328</v>
      </c>
      <c r="S10" s="89"/>
      <c r="T10" s="82"/>
      <c r="U10" s="82"/>
      <c r="V10" s="45"/>
    </row>
    <row r="11" spans="1:22" s="47" customFormat="1" ht="37.5" customHeight="1">
      <c r="A11" s="83">
        <v>10</v>
      </c>
      <c r="B11" s="55" t="s">
        <v>233</v>
      </c>
      <c r="C11" s="10">
        <v>8</v>
      </c>
      <c r="D11" s="8">
        <v>34</v>
      </c>
      <c r="E11" s="8">
        <v>2006</v>
      </c>
      <c r="F11" s="8" t="s">
        <v>1301</v>
      </c>
      <c r="G11" s="8">
        <v>551</v>
      </c>
      <c r="H11" s="21" t="s">
        <v>345</v>
      </c>
      <c r="I11" s="81" t="s">
        <v>1329</v>
      </c>
      <c r="J11" s="8" t="s">
        <v>1330</v>
      </c>
      <c r="K11" s="8" t="s">
        <v>1304</v>
      </c>
      <c r="L11" s="8" t="s">
        <v>1316</v>
      </c>
      <c r="M11" s="10"/>
      <c r="N11" s="10" t="s">
        <v>1306</v>
      </c>
      <c r="O11" s="35">
        <v>44796</v>
      </c>
      <c r="P11" s="35" t="s">
        <v>247</v>
      </c>
      <c r="Q11" s="88" t="s">
        <v>1331</v>
      </c>
      <c r="R11" s="41" t="s">
        <v>1332</v>
      </c>
      <c r="S11" s="89"/>
      <c r="T11" s="82"/>
      <c r="U11" s="82"/>
      <c r="V11" s="45"/>
    </row>
    <row r="12" spans="1:22" s="47" customFormat="1" ht="39" customHeight="1">
      <c r="A12" s="83">
        <v>11</v>
      </c>
      <c r="B12" s="55" t="s">
        <v>233</v>
      </c>
      <c r="C12" s="10">
        <v>8</v>
      </c>
      <c r="D12" s="8">
        <v>45</v>
      </c>
      <c r="E12" s="8">
        <v>2006</v>
      </c>
      <c r="F12" s="8" t="s">
        <v>1301</v>
      </c>
      <c r="G12" s="8">
        <v>422</v>
      </c>
      <c r="H12" s="21" t="s">
        <v>391</v>
      </c>
      <c r="I12" s="81" t="s">
        <v>1333</v>
      </c>
      <c r="J12" s="8" t="s">
        <v>1334</v>
      </c>
      <c r="K12" s="8" t="s">
        <v>1304</v>
      </c>
      <c r="L12" s="8" t="s">
        <v>1316</v>
      </c>
      <c r="M12" s="10" t="s">
        <v>274</v>
      </c>
      <c r="N12" s="10" t="s">
        <v>1306</v>
      </c>
      <c r="O12" s="35">
        <v>44804</v>
      </c>
      <c r="P12" s="35" t="s">
        <v>247</v>
      </c>
      <c r="Q12" s="10"/>
      <c r="R12" s="65"/>
      <c r="S12" s="90" t="s">
        <v>1335</v>
      </c>
      <c r="T12" s="82"/>
      <c r="U12" s="82"/>
      <c r="V12" s="45"/>
    </row>
    <row r="13" spans="1:22" s="47" customFormat="1" ht="40.5" customHeight="1">
      <c r="A13" s="83">
        <v>12</v>
      </c>
      <c r="B13" s="55" t="s">
        <v>233</v>
      </c>
      <c r="C13" s="10">
        <v>11</v>
      </c>
      <c r="D13" s="8">
        <v>51</v>
      </c>
      <c r="E13" s="8">
        <v>2006</v>
      </c>
      <c r="F13" s="8" t="s">
        <v>1301</v>
      </c>
      <c r="G13" s="8">
        <v>6304</v>
      </c>
      <c r="H13" s="21" t="s">
        <v>399</v>
      </c>
      <c r="I13" s="81" t="s">
        <v>1336</v>
      </c>
      <c r="J13" s="8" t="s">
        <v>1312</v>
      </c>
      <c r="K13" s="8" t="s">
        <v>1304</v>
      </c>
      <c r="L13" s="62" t="s">
        <v>1316</v>
      </c>
      <c r="M13" s="10"/>
      <c r="N13" s="10" t="s">
        <v>1306</v>
      </c>
      <c r="O13" s="35">
        <v>44771</v>
      </c>
      <c r="P13" s="35" t="s">
        <v>247</v>
      </c>
      <c r="Q13" s="10"/>
      <c r="R13" s="45"/>
      <c r="S13" s="91" t="s">
        <v>1337</v>
      </c>
      <c r="T13" s="82"/>
      <c r="U13" s="82"/>
      <c r="V13" s="45"/>
    </row>
    <row r="14" spans="1:22" s="47" customFormat="1" ht="38.25" customHeight="1">
      <c r="A14" s="83">
        <v>13</v>
      </c>
      <c r="B14" s="55" t="s">
        <v>233</v>
      </c>
      <c r="C14" s="10">
        <v>8</v>
      </c>
      <c r="D14" s="8">
        <v>60</v>
      </c>
      <c r="E14" s="8">
        <v>2006</v>
      </c>
      <c r="F14" s="8" t="s">
        <v>1301</v>
      </c>
      <c r="G14" s="8">
        <v>42</v>
      </c>
      <c r="H14" s="21" t="s">
        <v>413</v>
      </c>
      <c r="I14" s="81" t="s">
        <v>1338</v>
      </c>
      <c r="J14" s="8" t="s">
        <v>1339</v>
      </c>
      <c r="K14" s="8" t="s">
        <v>1340</v>
      </c>
      <c r="L14" s="62" t="s">
        <v>1316</v>
      </c>
      <c r="M14" s="10" t="s">
        <v>274</v>
      </c>
      <c r="N14" s="10" t="s">
        <v>1306</v>
      </c>
      <c r="O14" s="35">
        <v>44924</v>
      </c>
      <c r="P14" s="35" t="s">
        <v>247</v>
      </c>
      <c r="Q14" s="10"/>
      <c r="R14" s="92" t="s">
        <v>1341</v>
      </c>
      <c r="S14" s="93" t="s">
        <v>1342</v>
      </c>
      <c r="T14" s="94"/>
      <c r="U14" s="82"/>
      <c r="V14" s="45"/>
    </row>
    <row r="15" spans="1:22" s="47" customFormat="1" ht="39.75" customHeight="1">
      <c r="A15" s="83">
        <v>14</v>
      </c>
      <c r="B15" s="55" t="s">
        <v>233</v>
      </c>
      <c r="C15" s="10">
        <v>8</v>
      </c>
      <c r="D15" s="8">
        <v>69</v>
      </c>
      <c r="E15" s="8">
        <v>2006</v>
      </c>
      <c r="F15" s="8" t="s">
        <v>1301</v>
      </c>
      <c r="G15" s="8">
        <v>1265</v>
      </c>
      <c r="H15" s="21" t="s">
        <v>422</v>
      </c>
      <c r="I15" s="81" t="s">
        <v>1343</v>
      </c>
      <c r="J15" s="8" t="s">
        <v>1344</v>
      </c>
      <c r="K15" s="8" t="s">
        <v>1304</v>
      </c>
      <c r="L15" s="8" t="s">
        <v>1316</v>
      </c>
      <c r="M15" s="10" t="s">
        <v>274</v>
      </c>
      <c r="N15" s="10" t="s">
        <v>1306</v>
      </c>
      <c r="O15" s="35">
        <v>44763</v>
      </c>
      <c r="P15" s="35" t="s">
        <v>247</v>
      </c>
      <c r="Q15" s="10"/>
      <c r="R15" s="41" t="s">
        <v>1345</v>
      </c>
      <c r="S15" s="95"/>
      <c r="T15" s="82"/>
      <c r="U15" s="82"/>
      <c r="V15" s="45"/>
    </row>
    <row r="16" spans="1:22" s="47" customFormat="1" ht="28.5" customHeight="1">
      <c r="A16" s="83">
        <v>15</v>
      </c>
      <c r="B16" s="55" t="s">
        <v>233</v>
      </c>
      <c r="C16" s="10"/>
      <c r="D16" s="8">
        <v>72</v>
      </c>
      <c r="E16" s="8">
        <v>2006</v>
      </c>
      <c r="F16" s="10" t="s">
        <v>1301</v>
      </c>
      <c r="G16" s="10">
        <v>513</v>
      </c>
      <c r="H16" s="21" t="s">
        <v>424</v>
      </c>
      <c r="I16" s="81" t="s">
        <v>1346</v>
      </c>
      <c r="J16" s="8" t="s">
        <v>1347</v>
      </c>
      <c r="K16" s="8" t="s">
        <v>1304</v>
      </c>
      <c r="L16" s="8"/>
      <c r="M16" s="10"/>
      <c r="N16" s="10" t="s">
        <v>1306</v>
      </c>
      <c r="O16" s="35">
        <v>44721</v>
      </c>
      <c r="P16" s="35" t="s">
        <v>247</v>
      </c>
      <c r="Q16" s="10"/>
      <c r="R16" s="45"/>
      <c r="S16" s="82"/>
      <c r="T16" s="82"/>
      <c r="U16" s="82"/>
      <c r="V16" s="45"/>
    </row>
    <row r="17" spans="1:22" s="47" customFormat="1" ht="36.75" customHeight="1">
      <c r="A17" s="83">
        <v>16</v>
      </c>
      <c r="B17" s="96" t="s">
        <v>233</v>
      </c>
      <c r="C17" s="10">
        <v>8</v>
      </c>
      <c r="D17" s="12">
        <v>78</v>
      </c>
      <c r="E17" s="12">
        <v>2006</v>
      </c>
      <c r="F17" s="8" t="s">
        <v>1301</v>
      </c>
      <c r="G17" s="12">
        <v>376</v>
      </c>
      <c r="H17" s="21" t="s">
        <v>432</v>
      </c>
      <c r="I17" s="81" t="s">
        <v>1348</v>
      </c>
      <c r="J17" s="8" t="s">
        <v>1308</v>
      </c>
      <c r="K17" s="8" t="s">
        <v>1321</v>
      </c>
      <c r="L17" s="62"/>
      <c r="M17" s="10" t="s">
        <v>274</v>
      </c>
      <c r="N17" s="10" t="s">
        <v>1306</v>
      </c>
      <c r="O17" s="35"/>
      <c r="P17" s="35" t="s">
        <v>247</v>
      </c>
      <c r="Q17" s="35">
        <v>45112</v>
      </c>
      <c r="R17" s="97"/>
      <c r="S17" s="82"/>
      <c r="T17" s="82"/>
      <c r="U17" s="82"/>
      <c r="V17" s="45"/>
    </row>
    <row r="18" spans="1:22" s="48" customFormat="1" ht="37.5" customHeight="1">
      <c r="A18" s="83">
        <v>17</v>
      </c>
      <c r="B18" s="96" t="s">
        <v>233</v>
      </c>
      <c r="C18" s="12">
        <v>8</v>
      </c>
      <c r="D18" s="12">
        <v>79</v>
      </c>
      <c r="E18" s="12">
        <v>2006</v>
      </c>
      <c r="F18" s="12" t="s">
        <v>1301</v>
      </c>
      <c r="G18" s="12">
        <v>469</v>
      </c>
      <c r="H18" s="21" t="s">
        <v>433</v>
      </c>
      <c r="I18" s="81" t="s">
        <v>1349</v>
      </c>
      <c r="J18" s="8" t="s">
        <v>1350</v>
      </c>
      <c r="K18" s="8" t="s">
        <v>1304</v>
      </c>
      <c r="L18" s="8"/>
      <c r="M18" s="10" t="s">
        <v>274</v>
      </c>
      <c r="N18" s="10" t="s">
        <v>1306</v>
      </c>
      <c r="O18" s="35">
        <v>44846</v>
      </c>
      <c r="P18" s="35" t="s">
        <v>247</v>
      </c>
      <c r="Q18" s="10"/>
      <c r="R18" s="50"/>
      <c r="S18" s="82"/>
      <c r="T18" s="98">
        <v>67</v>
      </c>
      <c r="U18" s="98"/>
      <c r="V18" s="99">
        <v>45170</v>
      </c>
    </row>
    <row r="19" spans="1:22" s="47" customFormat="1" ht="42" customHeight="1">
      <c r="A19" s="83">
        <v>18</v>
      </c>
      <c r="B19" s="55" t="s">
        <v>233</v>
      </c>
      <c r="C19" s="10">
        <v>8</v>
      </c>
      <c r="D19" s="8">
        <v>87</v>
      </c>
      <c r="E19" s="8">
        <v>2006</v>
      </c>
      <c r="F19" s="8" t="s">
        <v>1301</v>
      </c>
      <c r="G19" s="8">
        <v>1141</v>
      </c>
      <c r="H19" s="21" t="s">
        <v>441</v>
      </c>
      <c r="I19" s="81" t="s">
        <v>1351</v>
      </c>
      <c r="J19" s="8" t="s">
        <v>1308</v>
      </c>
      <c r="K19" s="8" t="s">
        <v>1321</v>
      </c>
      <c r="L19" s="62" t="s">
        <v>1316</v>
      </c>
      <c r="M19" s="10" t="s">
        <v>274</v>
      </c>
      <c r="N19" s="10" t="s">
        <v>1306</v>
      </c>
      <c r="O19" s="35">
        <v>44782</v>
      </c>
      <c r="P19" s="35" t="s">
        <v>247</v>
      </c>
      <c r="Q19" s="88"/>
      <c r="R19" s="45"/>
      <c r="S19" s="100" t="s">
        <v>1352</v>
      </c>
      <c r="T19" s="82"/>
      <c r="U19" s="82"/>
      <c r="V19" s="45"/>
    </row>
    <row r="20" spans="1:22" s="48" customFormat="1" ht="40.5" customHeight="1">
      <c r="A20" s="83">
        <v>19</v>
      </c>
      <c r="B20" s="96" t="s">
        <v>233</v>
      </c>
      <c r="C20" s="12">
        <v>8</v>
      </c>
      <c r="D20" s="12">
        <v>91</v>
      </c>
      <c r="E20" s="12">
        <v>2006</v>
      </c>
      <c r="F20" s="12" t="s">
        <v>1301</v>
      </c>
      <c r="G20" s="12">
        <v>1203</v>
      </c>
      <c r="H20" s="21" t="s">
        <v>445</v>
      </c>
      <c r="I20" s="81" t="s">
        <v>1353</v>
      </c>
      <c r="J20" s="8" t="s">
        <v>1308</v>
      </c>
      <c r="K20" s="8" t="s">
        <v>1321</v>
      </c>
      <c r="L20" s="8"/>
      <c r="M20" s="10" t="s">
        <v>274</v>
      </c>
      <c r="N20" s="10" t="s">
        <v>1306</v>
      </c>
      <c r="O20" s="35"/>
      <c r="P20" s="35" t="s">
        <v>247</v>
      </c>
      <c r="Q20" s="35">
        <v>45049</v>
      </c>
      <c r="R20" s="65"/>
      <c r="S20" s="82"/>
      <c r="T20" s="82"/>
      <c r="U20" s="82"/>
      <c r="V20" s="45"/>
    </row>
    <row r="21" spans="1:22" s="47" customFormat="1" ht="42.75" customHeight="1">
      <c r="A21" s="83">
        <v>20</v>
      </c>
      <c r="B21" s="55" t="s">
        <v>233</v>
      </c>
      <c r="C21" s="10">
        <v>14</v>
      </c>
      <c r="D21" s="8">
        <v>92</v>
      </c>
      <c r="E21" s="8">
        <v>2006</v>
      </c>
      <c r="F21" s="8" t="s">
        <v>1301</v>
      </c>
      <c r="G21" s="8">
        <v>1310</v>
      </c>
      <c r="H21" s="21" t="s">
        <v>446</v>
      </c>
      <c r="I21" s="81" t="s">
        <v>1354</v>
      </c>
      <c r="J21" s="8" t="s">
        <v>1308</v>
      </c>
      <c r="K21" s="8" t="s">
        <v>1321</v>
      </c>
      <c r="L21" s="8" t="s">
        <v>1355</v>
      </c>
      <c r="M21" s="10"/>
      <c r="N21" s="10" t="s">
        <v>1306</v>
      </c>
      <c r="O21" s="35">
        <v>44834</v>
      </c>
      <c r="P21" s="35" t="s">
        <v>247</v>
      </c>
      <c r="Q21" s="10"/>
      <c r="R21" s="45"/>
      <c r="S21" s="82"/>
      <c r="T21" s="82"/>
      <c r="U21" s="82"/>
      <c r="V21" s="45"/>
    </row>
    <row r="22" spans="1:22" s="47" customFormat="1" ht="34.5" customHeight="1">
      <c r="A22" s="83">
        <v>21</v>
      </c>
      <c r="B22" s="96" t="s">
        <v>233</v>
      </c>
      <c r="C22" s="12">
        <v>8</v>
      </c>
      <c r="D22" s="12">
        <v>97</v>
      </c>
      <c r="E22" s="12">
        <v>2006</v>
      </c>
      <c r="F22" s="12" t="s">
        <v>1301</v>
      </c>
      <c r="G22" s="12">
        <v>464</v>
      </c>
      <c r="H22" s="21" t="s">
        <v>450</v>
      </c>
      <c r="I22" s="81" t="s">
        <v>1356</v>
      </c>
      <c r="J22" s="8" t="s">
        <v>1308</v>
      </c>
      <c r="K22" s="8" t="s">
        <v>1321</v>
      </c>
      <c r="L22" s="62" t="s">
        <v>1357</v>
      </c>
      <c r="M22" s="10" t="s">
        <v>274</v>
      </c>
      <c r="N22" s="10" t="s">
        <v>1306</v>
      </c>
      <c r="O22" s="35">
        <v>44909</v>
      </c>
      <c r="P22" s="35" t="s">
        <v>247</v>
      </c>
      <c r="Q22" s="10"/>
      <c r="R22" s="45"/>
      <c r="S22" s="82"/>
      <c r="T22" s="82"/>
      <c r="U22" s="82"/>
      <c r="V22" s="45"/>
    </row>
    <row r="23" spans="1:22" s="47" customFormat="1" ht="33.75" customHeight="1">
      <c r="A23" s="83">
        <v>22</v>
      </c>
      <c r="B23" s="96" t="s">
        <v>233</v>
      </c>
      <c r="C23" s="12">
        <v>8</v>
      </c>
      <c r="D23" s="12">
        <v>103</v>
      </c>
      <c r="E23" s="12">
        <v>2006</v>
      </c>
      <c r="F23" s="12" t="s">
        <v>1301</v>
      </c>
      <c r="G23" s="12">
        <v>1180</v>
      </c>
      <c r="H23" s="21" t="s">
        <v>576</v>
      </c>
      <c r="I23" s="81" t="s">
        <v>1358</v>
      </c>
      <c r="J23" s="8" t="s">
        <v>1359</v>
      </c>
      <c r="K23" s="8" t="s">
        <v>1304</v>
      </c>
      <c r="L23" s="62" t="s">
        <v>1316</v>
      </c>
      <c r="M23" s="10"/>
      <c r="N23" s="10" t="s">
        <v>1306</v>
      </c>
      <c r="O23" s="35">
        <v>44725</v>
      </c>
      <c r="P23" s="35" t="s">
        <v>247</v>
      </c>
      <c r="Q23" s="88" t="s">
        <v>1360</v>
      </c>
      <c r="R23" s="45"/>
      <c r="S23" s="100" t="s">
        <v>1361</v>
      </c>
      <c r="T23" s="82"/>
      <c r="U23" s="82"/>
      <c r="V23" s="45"/>
    </row>
    <row r="24" spans="1:22" s="47" customFormat="1" ht="28.5" customHeight="1">
      <c r="A24" s="83">
        <v>23</v>
      </c>
      <c r="B24" s="55" t="s">
        <v>233</v>
      </c>
      <c r="C24" s="10">
        <v>8</v>
      </c>
      <c r="D24" s="8">
        <v>123</v>
      </c>
      <c r="E24" s="8">
        <v>2006</v>
      </c>
      <c r="F24" s="8" t="s">
        <v>1301</v>
      </c>
      <c r="G24" s="8">
        <v>6326</v>
      </c>
      <c r="H24" s="21" t="s">
        <v>589</v>
      </c>
      <c r="I24" s="81" t="s">
        <v>1362</v>
      </c>
      <c r="J24" s="8" t="s">
        <v>1363</v>
      </c>
      <c r="K24" s="8" t="s">
        <v>1304</v>
      </c>
      <c r="L24" s="8" t="s">
        <v>1316</v>
      </c>
      <c r="M24" s="10"/>
      <c r="N24" s="10" t="s">
        <v>1306</v>
      </c>
      <c r="O24" s="35">
        <v>44721</v>
      </c>
      <c r="P24" s="35" t="s">
        <v>247</v>
      </c>
      <c r="Q24" s="10" t="s">
        <v>1364</v>
      </c>
      <c r="R24" s="101" t="s">
        <v>1365</v>
      </c>
      <c r="S24" s="86"/>
      <c r="T24" s="82"/>
      <c r="U24" s="82"/>
      <c r="V24" s="45"/>
    </row>
    <row r="25" spans="1:22" s="47" customFormat="1" ht="36.75" customHeight="1">
      <c r="A25" s="83">
        <v>24</v>
      </c>
      <c r="B25" s="55" t="s">
        <v>233</v>
      </c>
      <c r="C25" s="10">
        <v>8</v>
      </c>
      <c r="D25" s="8">
        <v>126</v>
      </c>
      <c r="E25" s="8">
        <v>2006</v>
      </c>
      <c r="F25" s="8" t="s">
        <v>1301</v>
      </c>
      <c r="G25" s="8">
        <v>377</v>
      </c>
      <c r="H25" s="21" t="s">
        <v>592</v>
      </c>
      <c r="I25" s="81" t="s">
        <v>1366</v>
      </c>
      <c r="J25" s="8" t="s">
        <v>1308</v>
      </c>
      <c r="K25" s="8" t="s">
        <v>1321</v>
      </c>
      <c r="L25" s="62"/>
      <c r="M25" s="10" t="s">
        <v>274</v>
      </c>
      <c r="N25" s="10" t="s">
        <v>1306</v>
      </c>
      <c r="O25" s="35">
        <v>44742</v>
      </c>
      <c r="P25" s="35" t="s">
        <v>247</v>
      </c>
      <c r="Q25" s="35">
        <v>44977</v>
      </c>
      <c r="R25" s="45"/>
      <c r="S25" s="82"/>
      <c r="T25" s="82"/>
      <c r="U25" s="82"/>
      <c r="V25" s="45"/>
    </row>
    <row r="26" spans="1:22" s="47" customFormat="1" ht="28.5" customHeight="1">
      <c r="A26" s="83">
        <v>25</v>
      </c>
      <c r="B26" s="96" t="s">
        <v>233</v>
      </c>
      <c r="C26" s="12">
        <v>8</v>
      </c>
      <c r="D26" s="12">
        <v>130</v>
      </c>
      <c r="E26" s="12">
        <v>2006</v>
      </c>
      <c r="F26" s="12" t="s">
        <v>1301</v>
      </c>
      <c r="G26" s="12">
        <v>420</v>
      </c>
      <c r="H26" s="21" t="s">
        <v>595</v>
      </c>
      <c r="I26" s="81" t="s">
        <v>1367</v>
      </c>
      <c r="J26" s="8" t="s">
        <v>1308</v>
      </c>
      <c r="K26" s="8" t="s">
        <v>1321</v>
      </c>
      <c r="L26" s="8" t="s">
        <v>1368</v>
      </c>
      <c r="M26" s="10" t="s">
        <v>274</v>
      </c>
      <c r="N26" s="10" t="s">
        <v>1306</v>
      </c>
      <c r="O26" s="35">
        <v>44789</v>
      </c>
      <c r="P26" s="35" t="s">
        <v>247</v>
      </c>
      <c r="Q26" s="10"/>
      <c r="R26" s="50"/>
      <c r="S26" s="82"/>
      <c r="T26" s="82"/>
      <c r="U26" s="82"/>
      <c r="V26" s="45"/>
    </row>
    <row r="27" spans="1:22" s="46" customFormat="1" ht="35.25" customHeight="1">
      <c r="A27" s="83">
        <v>26</v>
      </c>
      <c r="B27" s="96" t="s">
        <v>233</v>
      </c>
      <c r="C27" s="12">
        <v>8</v>
      </c>
      <c r="D27" s="12">
        <v>131</v>
      </c>
      <c r="E27" s="12">
        <v>2006</v>
      </c>
      <c r="F27" s="12" t="s">
        <v>1301</v>
      </c>
      <c r="G27" s="12">
        <v>1140</v>
      </c>
      <c r="H27" s="21" t="s">
        <v>596</v>
      </c>
      <c r="I27" s="81" t="s">
        <v>1369</v>
      </c>
      <c r="J27" s="8" t="s">
        <v>1308</v>
      </c>
      <c r="K27" s="8" t="s">
        <v>1321</v>
      </c>
      <c r="L27" s="8" t="s">
        <v>1316</v>
      </c>
      <c r="M27" s="10" t="s">
        <v>274</v>
      </c>
      <c r="N27" s="10" t="s">
        <v>1306</v>
      </c>
      <c r="O27" s="35">
        <v>44778</v>
      </c>
      <c r="P27" s="35" t="s">
        <v>247</v>
      </c>
      <c r="Q27" s="88"/>
      <c r="R27" s="41" t="s">
        <v>1370</v>
      </c>
      <c r="S27" s="100"/>
      <c r="T27" s="82"/>
      <c r="U27" s="82"/>
      <c r="V27" s="45"/>
    </row>
    <row r="28" spans="1:22" s="47" customFormat="1" ht="38.25" customHeight="1">
      <c r="A28" s="83">
        <v>27</v>
      </c>
      <c r="B28" s="55" t="s">
        <v>233</v>
      </c>
      <c r="C28" s="10">
        <v>8</v>
      </c>
      <c r="D28" s="8">
        <v>133</v>
      </c>
      <c r="E28" s="8">
        <v>2006</v>
      </c>
      <c r="F28" s="8" t="s">
        <v>1301</v>
      </c>
      <c r="G28" s="8">
        <v>1088</v>
      </c>
      <c r="H28" s="21" t="s">
        <v>598</v>
      </c>
      <c r="I28" s="81" t="s">
        <v>1371</v>
      </c>
      <c r="J28" s="8" t="s">
        <v>1308</v>
      </c>
      <c r="K28" s="8" t="s">
        <v>1321</v>
      </c>
      <c r="L28" s="8"/>
      <c r="M28" s="10" t="s">
        <v>274</v>
      </c>
      <c r="N28" s="10" t="s">
        <v>1306</v>
      </c>
      <c r="O28" s="35"/>
      <c r="P28" s="35" t="s">
        <v>247</v>
      </c>
      <c r="Q28" s="10"/>
      <c r="R28" s="102"/>
      <c r="S28" s="82"/>
      <c r="T28" s="82"/>
      <c r="U28" s="82"/>
      <c r="V28" s="45"/>
    </row>
    <row r="29" spans="1:22" s="47" customFormat="1" ht="41.25" customHeight="1">
      <c r="A29" s="83">
        <v>28</v>
      </c>
      <c r="B29" s="55" t="s">
        <v>233</v>
      </c>
      <c r="C29" s="10">
        <v>11</v>
      </c>
      <c r="D29" s="8">
        <v>146</v>
      </c>
      <c r="E29" s="8">
        <v>2006</v>
      </c>
      <c r="F29" s="8" t="s">
        <v>1301</v>
      </c>
      <c r="G29" s="8">
        <v>6177</v>
      </c>
      <c r="H29" s="21" t="s">
        <v>719</v>
      </c>
      <c r="I29" s="81" t="s">
        <v>1372</v>
      </c>
      <c r="J29" s="8" t="s">
        <v>1308</v>
      </c>
      <c r="K29" s="8" t="s">
        <v>1321</v>
      </c>
      <c r="L29" s="8"/>
      <c r="M29" s="10" t="s">
        <v>274</v>
      </c>
      <c r="N29" s="10" t="s">
        <v>1306</v>
      </c>
      <c r="O29" s="35"/>
      <c r="P29" s="35" t="s">
        <v>247</v>
      </c>
      <c r="Q29" s="35">
        <v>45019</v>
      </c>
      <c r="R29" s="50"/>
      <c r="S29" s="82"/>
      <c r="T29" s="98">
        <v>124</v>
      </c>
      <c r="U29" s="103"/>
      <c r="V29" s="99">
        <v>45170</v>
      </c>
    </row>
    <row r="30" spans="1:22" s="46" customFormat="1" ht="54.75" customHeight="1">
      <c r="A30" s="83">
        <v>29</v>
      </c>
      <c r="B30" s="55" t="s">
        <v>233</v>
      </c>
      <c r="C30" s="10">
        <v>8</v>
      </c>
      <c r="D30" s="8">
        <v>148</v>
      </c>
      <c r="E30" s="8">
        <v>2006</v>
      </c>
      <c r="F30" s="8" t="s">
        <v>1301</v>
      </c>
      <c r="G30" s="8">
        <v>68</v>
      </c>
      <c r="H30" s="21" t="s">
        <v>720</v>
      </c>
      <c r="I30" s="81" t="s">
        <v>1373</v>
      </c>
      <c r="J30" s="8" t="s">
        <v>1374</v>
      </c>
      <c r="K30" s="8" t="s">
        <v>1304</v>
      </c>
      <c r="L30" s="8" t="s">
        <v>1316</v>
      </c>
      <c r="M30" s="10"/>
      <c r="N30" s="10" t="s">
        <v>1306</v>
      </c>
      <c r="O30" s="35">
        <v>44726</v>
      </c>
      <c r="P30" s="35" t="s">
        <v>247</v>
      </c>
      <c r="Q30" s="39"/>
      <c r="R30" s="45"/>
      <c r="S30" s="100" t="s">
        <v>1375</v>
      </c>
      <c r="T30" s="82"/>
      <c r="U30" s="82"/>
      <c r="V30" s="45"/>
    </row>
    <row r="31" spans="1:22" s="47" customFormat="1" ht="51" customHeight="1">
      <c r="A31" s="83">
        <v>30</v>
      </c>
      <c r="B31" s="55" t="s">
        <v>233</v>
      </c>
      <c r="C31" s="8">
        <v>14</v>
      </c>
      <c r="D31" s="8">
        <v>9</v>
      </c>
      <c r="E31" s="8">
        <v>2007</v>
      </c>
      <c r="F31" s="8" t="s">
        <v>1301</v>
      </c>
      <c r="G31" s="8">
        <v>938</v>
      </c>
      <c r="H31" s="21" t="s">
        <v>303</v>
      </c>
      <c r="I31" s="81" t="s">
        <v>1376</v>
      </c>
      <c r="J31" s="8" t="s">
        <v>1308</v>
      </c>
      <c r="K31" s="8" t="s">
        <v>1315</v>
      </c>
      <c r="L31" s="8"/>
      <c r="M31" s="8"/>
      <c r="N31" s="8" t="s">
        <v>1306</v>
      </c>
      <c r="O31" s="37">
        <v>44718</v>
      </c>
      <c r="P31" s="37" t="s">
        <v>247</v>
      </c>
      <c r="Q31" s="37"/>
      <c r="R31" s="104"/>
      <c r="S31" s="105"/>
      <c r="T31" s="82"/>
      <c r="U31" s="82"/>
      <c r="V31" s="45"/>
    </row>
    <row r="32" spans="1:22" s="106" customFormat="1" ht="35.25" customHeight="1">
      <c r="A32" s="83">
        <v>31</v>
      </c>
      <c r="B32" s="96" t="s">
        <v>233</v>
      </c>
      <c r="C32" s="12">
        <v>8</v>
      </c>
      <c r="D32" s="12">
        <v>29</v>
      </c>
      <c r="E32" s="12">
        <v>2007</v>
      </c>
      <c r="F32" s="12" t="s">
        <v>1301</v>
      </c>
      <c r="G32" s="12">
        <v>1214</v>
      </c>
      <c r="H32" s="21" t="s">
        <v>336</v>
      </c>
      <c r="I32" s="81" t="s">
        <v>1377</v>
      </c>
      <c r="J32" s="8" t="s">
        <v>1378</v>
      </c>
      <c r="K32" s="8" t="s">
        <v>1304</v>
      </c>
      <c r="L32" s="8"/>
      <c r="M32" s="10" t="s">
        <v>274</v>
      </c>
      <c r="N32" s="10" t="s">
        <v>1306</v>
      </c>
      <c r="O32" s="35"/>
      <c r="P32" s="35" t="s">
        <v>247</v>
      </c>
      <c r="Q32" s="35">
        <v>45112</v>
      </c>
      <c r="R32" s="97"/>
      <c r="S32" s="82"/>
      <c r="T32" s="82"/>
      <c r="U32" s="82"/>
      <c r="V32" s="45"/>
    </row>
    <row r="33" spans="1:22" s="59" customFormat="1" ht="28.5" customHeight="1">
      <c r="A33" s="83">
        <v>32</v>
      </c>
      <c r="B33" s="55" t="s">
        <v>233</v>
      </c>
      <c r="C33" s="10">
        <v>11</v>
      </c>
      <c r="D33" s="8">
        <v>33</v>
      </c>
      <c r="E33" s="8">
        <v>2007</v>
      </c>
      <c r="F33" s="8" t="s">
        <v>1301</v>
      </c>
      <c r="G33" s="8">
        <v>955</v>
      </c>
      <c r="H33" s="21" t="s">
        <v>344</v>
      </c>
      <c r="I33" s="81" t="s">
        <v>1379</v>
      </c>
      <c r="J33" s="8" t="s">
        <v>1380</v>
      </c>
      <c r="K33" s="8" t="s">
        <v>1340</v>
      </c>
      <c r="L33" s="8" t="s">
        <v>1368</v>
      </c>
      <c r="M33" s="10" t="s">
        <v>274</v>
      </c>
      <c r="N33" s="10" t="s">
        <v>1306</v>
      </c>
      <c r="O33" s="35">
        <v>44845</v>
      </c>
      <c r="P33" s="35" t="s">
        <v>247</v>
      </c>
      <c r="Q33" s="10"/>
      <c r="R33" s="45"/>
      <c r="S33" s="82"/>
      <c r="T33" s="82"/>
      <c r="U33" s="82"/>
      <c r="V33" s="45"/>
    </row>
    <row r="34" spans="1:22" s="46" customFormat="1" ht="59.25" customHeight="1">
      <c r="A34" s="83">
        <v>33</v>
      </c>
      <c r="B34" s="55" t="s">
        <v>233</v>
      </c>
      <c r="C34" s="10">
        <v>8</v>
      </c>
      <c r="D34" s="8">
        <v>45</v>
      </c>
      <c r="E34" s="8">
        <v>2007</v>
      </c>
      <c r="F34" s="10" t="s">
        <v>1301</v>
      </c>
      <c r="G34" s="10">
        <v>958</v>
      </c>
      <c r="H34" s="21" t="s">
        <v>303</v>
      </c>
      <c r="I34" s="81" t="s">
        <v>1381</v>
      </c>
      <c r="J34" s="8" t="s">
        <v>1382</v>
      </c>
      <c r="K34" s="8" t="s">
        <v>1383</v>
      </c>
      <c r="L34" s="8"/>
      <c r="M34" s="10"/>
      <c r="N34" s="10" t="s">
        <v>1306</v>
      </c>
      <c r="O34" s="35">
        <v>44721</v>
      </c>
      <c r="P34" s="35" t="s">
        <v>247</v>
      </c>
      <c r="Q34" s="10"/>
      <c r="R34" s="45"/>
      <c r="S34" s="82"/>
      <c r="T34" s="82"/>
      <c r="U34" s="82"/>
      <c r="V34" s="45"/>
    </row>
    <row r="35" spans="1:22" s="46" customFormat="1" ht="28.5" customHeight="1">
      <c r="A35" s="83">
        <v>34</v>
      </c>
      <c r="B35" s="55" t="s">
        <v>233</v>
      </c>
      <c r="C35" s="10">
        <v>8</v>
      </c>
      <c r="D35" s="8">
        <v>57</v>
      </c>
      <c r="E35" s="8">
        <v>2007</v>
      </c>
      <c r="F35" s="8" t="s">
        <v>1301</v>
      </c>
      <c r="G35" s="8">
        <v>963</v>
      </c>
      <c r="H35" s="21" t="s">
        <v>407</v>
      </c>
      <c r="I35" s="81" t="s">
        <v>1384</v>
      </c>
      <c r="J35" s="8" t="s">
        <v>1382</v>
      </c>
      <c r="K35" s="8" t="s">
        <v>1304</v>
      </c>
      <c r="L35" s="62"/>
      <c r="M35" s="10" t="s">
        <v>274</v>
      </c>
      <c r="N35" s="10" t="s">
        <v>1306</v>
      </c>
      <c r="O35" s="35"/>
      <c r="P35" s="12" t="s">
        <v>247</v>
      </c>
      <c r="Q35" s="35">
        <v>45142</v>
      </c>
      <c r="R35" s="97"/>
      <c r="S35" s="82"/>
      <c r="T35" s="82"/>
      <c r="U35" s="82"/>
      <c r="V35" s="107"/>
    </row>
    <row r="36" spans="1:22" s="47" customFormat="1" ht="39" customHeight="1">
      <c r="A36" s="83">
        <v>36</v>
      </c>
      <c r="B36" s="55" t="s">
        <v>233</v>
      </c>
      <c r="C36" s="10">
        <v>8</v>
      </c>
      <c r="D36" s="8">
        <v>65</v>
      </c>
      <c r="E36" s="8">
        <v>2007</v>
      </c>
      <c r="F36" s="8" t="s">
        <v>1301</v>
      </c>
      <c r="G36" s="8">
        <v>964</v>
      </c>
      <c r="H36" s="21" t="s">
        <v>419</v>
      </c>
      <c r="I36" s="81" t="s">
        <v>1385</v>
      </c>
      <c r="J36" s="8" t="s">
        <v>1382</v>
      </c>
      <c r="K36" s="8" t="s">
        <v>1304</v>
      </c>
      <c r="L36" s="8" t="s">
        <v>1316</v>
      </c>
      <c r="M36" s="10" t="s">
        <v>274</v>
      </c>
      <c r="N36" s="10" t="s">
        <v>1306</v>
      </c>
      <c r="O36" s="35">
        <v>44774</v>
      </c>
      <c r="P36" s="35" t="s">
        <v>247</v>
      </c>
      <c r="Q36" s="10"/>
      <c r="R36" s="82"/>
      <c r="S36" s="93" t="s">
        <v>1386</v>
      </c>
      <c r="T36" s="94"/>
      <c r="U36" s="82"/>
      <c r="V36" s="45"/>
    </row>
    <row r="37" spans="1:22" s="47" customFormat="1" ht="42.75" customHeight="1">
      <c r="A37" s="83">
        <v>37</v>
      </c>
      <c r="B37" s="55" t="s">
        <v>233</v>
      </c>
      <c r="C37" s="10">
        <v>8</v>
      </c>
      <c r="D37" s="8">
        <v>69</v>
      </c>
      <c r="E37" s="8">
        <v>2007</v>
      </c>
      <c r="F37" s="8" t="s">
        <v>1301</v>
      </c>
      <c r="G37" s="8">
        <v>1007</v>
      </c>
      <c r="H37" s="21" t="s">
        <v>423</v>
      </c>
      <c r="I37" s="81" t="s">
        <v>1387</v>
      </c>
      <c r="J37" s="8" t="s">
        <v>1382</v>
      </c>
      <c r="K37" s="8" t="s">
        <v>1304</v>
      </c>
      <c r="L37" s="62" t="s">
        <v>1316</v>
      </c>
      <c r="M37" s="10" t="s">
        <v>274</v>
      </c>
      <c r="N37" s="10" t="s">
        <v>1306</v>
      </c>
      <c r="O37" s="35">
        <v>44771</v>
      </c>
      <c r="P37" s="12" t="s">
        <v>247</v>
      </c>
      <c r="Q37" s="10"/>
      <c r="R37" s="45"/>
      <c r="S37" s="108" t="s">
        <v>1388</v>
      </c>
      <c r="T37" s="82"/>
      <c r="U37" s="82"/>
      <c r="V37" s="45"/>
    </row>
    <row r="38" spans="1:22" s="47" customFormat="1" ht="28.5" customHeight="1">
      <c r="A38" s="83">
        <v>38</v>
      </c>
      <c r="B38" s="55" t="s">
        <v>233</v>
      </c>
      <c r="C38" s="10">
        <v>8</v>
      </c>
      <c r="D38" s="8">
        <v>75</v>
      </c>
      <c r="E38" s="8">
        <v>2007</v>
      </c>
      <c r="F38" s="10" t="s">
        <v>1301</v>
      </c>
      <c r="G38" s="10">
        <v>967</v>
      </c>
      <c r="H38" s="21" t="s">
        <v>427</v>
      </c>
      <c r="I38" s="81" t="s">
        <v>1389</v>
      </c>
      <c r="J38" s="8" t="s">
        <v>1382</v>
      </c>
      <c r="K38" s="8" t="s">
        <v>1304</v>
      </c>
      <c r="L38" s="8"/>
      <c r="M38" s="10" t="s">
        <v>1309</v>
      </c>
      <c r="N38" s="10" t="s">
        <v>1306</v>
      </c>
      <c r="O38" s="35">
        <v>44811</v>
      </c>
      <c r="P38" s="35" t="s">
        <v>247</v>
      </c>
      <c r="Q38" s="10"/>
      <c r="R38" s="45"/>
      <c r="S38" s="82"/>
      <c r="T38" s="82"/>
      <c r="U38" s="82"/>
      <c r="V38" s="45"/>
    </row>
    <row r="39" spans="1:22" s="47" customFormat="1" ht="38.25" customHeight="1">
      <c r="A39" s="83">
        <v>39</v>
      </c>
      <c r="B39" s="55" t="s">
        <v>233</v>
      </c>
      <c r="C39" s="10">
        <v>8</v>
      </c>
      <c r="D39" s="8">
        <v>77</v>
      </c>
      <c r="E39" s="8">
        <v>2007</v>
      </c>
      <c r="F39" s="8" t="s">
        <v>1301</v>
      </c>
      <c r="G39" s="8">
        <v>969</v>
      </c>
      <c r="H39" s="21" t="s">
        <v>431</v>
      </c>
      <c r="I39" s="81" t="s">
        <v>1390</v>
      </c>
      <c r="J39" s="8" t="s">
        <v>1382</v>
      </c>
      <c r="K39" s="8" t="s">
        <v>1304</v>
      </c>
      <c r="L39" s="62" t="s">
        <v>1316</v>
      </c>
      <c r="M39" s="10" t="s">
        <v>274</v>
      </c>
      <c r="N39" s="10" t="s">
        <v>1306</v>
      </c>
      <c r="O39" s="35">
        <v>44818</v>
      </c>
      <c r="P39" s="35" t="s">
        <v>247</v>
      </c>
      <c r="Q39" s="10"/>
      <c r="R39" s="41" t="s">
        <v>1391</v>
      </c>
      <c r="S39" s="86"/>
      <c r="T39" s="82"/>
      <c r="U39" s="82"/>
      <c r="V39" s="45"/>
    </row>
    <row r="40" spans="1:22" s="46" customFormat="1" ht="39" customHeight="1">
      <c r="A40" s="83">
        <v>40</v>
      </c>
      <c r="B40" s="96" t="s">
        <v>233</v>
      </c>
      <c r="C40" s="12">
        <v>8</v>
      </c>
      <c r="D40" s="12">
        <v>82</v>
      </c>
      <c r="E40" s="12">
        <v>2007</v>
      </c>
      <c r="F40" s="12" t="s">
        <v>1301</v>
      </c>
      <c r="G40" s="12">
        <v>1106</v>
      </c>
      <c r="H40" s="21"/>
      <c r="I40" s="81" t="s">
        <v>1392</v>
      </c>
      <c r="J40" s="8" t="s">
        <v>1382</v>
      </c>
      <c r="K40" s="8" t="s">
        <v>1304</v>
      </c>
      <c r="L40" s="8" t="s">
        <v>1393</v>
      </c>
      <c r="M40" s="10" t="s">
        <v>1309</v>
      </c>
      <c r="N40" s="10" t="s">
        <v>1306</v>
      </c>
      <c r="O40" s="35">
        <v>44782</v>
      </c>
      <c r="P40" s="35" t="s">
        <v>247</v>
      </c>
      <c r="Q40" s="10"/>
      <c r="R40" s="45"/>
      <c r="S40" s="82"/>
      <c r="T40" s="82"/>
      <c r="U40" s="82"/>
      <c r="V40" s="45"/>
    </row>
    <row r="41" spans="1:22" s="47" customFormat="1" ht="46.5" customHeight="1">
      <c r="A41" s="83">
        <v>41</v>
      </c>
      <c r="B41" s="96" t="s">
        <v>233</v>
      </c>
      <c r="C41" s="12">
        <v>8</v>
      </c>
      <c r="D41" s="12">
        <v>117</v>
      </c>
      <c r="E41" s="12">
        <v>2007</v>
      </c>
      <c r="F41" s="12" t="s">
        <v>1301</v>
      </c>
      <c r="G41" s="12">
        <v>4500</v>
      </c>
      <c r="H41" s="21" t="s">
        <v>584</v>
      </c>
      <c r="I41" s="81" t="s">
        <v>1394</v>
      </c>
      <c r="J41" s="8" t="s">
        <v>1395</v>
      </c>
      <c r="K41" s="8" t="s">
        <v>1383</v>
      </c>
      <c r="L41" s="8"/>
      <c r="M41" s="10"/>
      <c r="N41" s="10" t="s">
        <v>1306</v>
      </c>
      <c r="O41" s="35">
        <v>44720</v>
      </c>
      <c r="P41" s="35" t="s">
        <v>247</v>
      </c>
      <c r="Q41" s="10"/>
      <c r="R41" s="50"/>
      <c r="S41" s="82"/>
      <c r="T41" s="82"/>
      <c r="U41" s="82"/>
      <c r="V41" s="45"/>
    </row>
    <row r="42" spans="1:22" s="47" customFormat="1" ht="35.25" customHeight="1">
      <c r="A42" s="83">
        <v>42</v>
      </c>
      <c r="B42" s="55" t="s">
        <v>233</v>
      </c>
      <c r="C42" s="10">
        <v>8</v>
      </c>
      <c r="D42" s="8">
        <v>134</v>
      </c>
      <c r="E42" s="8">
        <v>2007</v>
      </c>
      <c r="F42" s="10" t="s">
        <v>1301</v>
      </c>
      <c r="G42" s="10">
        <v>567</v>
      </c>
      <c r="H42" s="21" t="s">
        <v>714</v>
      </c>
      <c r="I42" s="81" t="s">
        <v>1396</v>
      </c>
      <c r="J42" s="8" t="s">
        <v>1397</v>
      </c>
      <c r="K42" s="8" t="s">
        <v>1304</v>
      </c>
      <c r="L42" s="8" t="s">
        <v>1316</v>
      </c>
      <c r="M42" s="10"/>
      <c r="N42" s="10" t="s">
        <v>1306</v>
      </c>
      <c r="O42" s="35">
        <v>44743</v>
      </c>
      <c r="P42" s="35" t="s">
        <v>247</v>
      </c>
      <c r="Q42" s="109"/>
      <c r="R42" s="45"/>
      <c r="S42" s="100" t="s">
        <v>1398</v>
      </c>
      <c r="T42" s="82"/>
      <c r="U42" s="82"/>
      <c r="V42" s="45"/>
    </row>
    <row r="43" spans="1:22" s="47" customFormat="1" ht="38.25" customHeight="1">
      <c r="A43" s="83">
        <v>43</v>
      </c>
      <c r="B43" s="55"/>
      <c r="C43" s="10"/>
      <c r="D43" s="8"/>
      <c r="E43" s="8"/>
      <c r="F43" s="8"/>
      <c r="G43" s="8"/>
      <c r="H43" s="21"/>
      <c r="I43" s="81"/>
      <c r="J43" s="8"/>
      <c r="K43" s="8"/>
      <c r="L43" s="62"/>
      <c r="M43" s="10"/>
      <c r="N43" s="10"/>
      <c r="O43" s="35"/>
      <c r="P43" s="35"/>
      <c r="Q43" s="10"/>
      <c r="R43" s="110"/>
      <c r="S43" s="86"/>
      <c r="T43" s="82"/>
      <c r="U43" s="82"/>
      <c r="V43" s="45"/>
    </row>
    <row r="44" spans="1:22" s="47" customFormat="1" ht="42" customHeight="1">
      <c r="A44" s="83">
        <v>44</v>
      </c>
      <c r="B44" s="96" t="s">
        <v>233</v>
      </c>
      <c r="C44" s="12">
        <v>8</v>
      </c>
      <c r="D44" s="12">
        <v>157</v>
      </c>
      <c r="E44" s="12">
        <v>2007</v>
      </c>
      <c r="F44" s="12" t="s">
        <v>1301</v>
      </c>
      <c r="G44" s="12">
        <v>912</v>
      </c>
      <c r="H44" s="21" t="s">
        <v>759</v>
      </c>
      <c r="I44" s="81" t="s">
        <v>1399</v>
      </c>
      <c r="J44" s="8" t="s">
        <v>1400</v>
      </c>
      <c r="K44" s="8" t="s">
        <v>1304</v>
      </c>
      <c r="L44" s="8" t="s">
        <v>1316</v>
      </c>
      <c r="M44" s="10" t="s">
        <v>274</v>
      </c>
      <c r="N44" s="10" t="s">
        <v>1306</v>
      </c>
      <c r="O44" s="35">
        <v>44846</v>
      </c>
      <c r="P44" s="12" t="s">
        <v>247</v>
      </c>
      <c r="Q44" s="10"/>
      <c r="R44" s="41" t="s">
        <v>1401</v>
      </c>
      <c r="S44" s="86"/>
      <c r="T44" s="82"/>
      <c r="U44" s="82"/>
      <c r="V44" s="45"/>
    </row>
    <row r="45" spans="1:22" s="47" customFormat="1" ht="38.25" customHeight="1">
      <c r="A45" s="83">
        <v>45</v>
      </c>
      <c r="B45" s="55" t="s">
        <v>233</v>
      </c>
      <c r="C45" s="10">
        <v>3</v>
      </c>
      <c r="D45" s="8">
        <v>196</v>
      </c>
      <c r="E45" s="8">
        <v>2007</v>
      </c>
      <c r="F45" s="8" t="s">
        <v>1301</v>
      </c>
      <c r="G45" s="8">
        <v>922</v>
      </c>
      <c r="H45" s="21" t="s">
        <v>793</v>
      </c>
      <c r="I45" s="81" t="s">
        <v>1402</v>
      </c>
      <c r="J45" s="8" t="s">
        <v>1403</v>
      </c>
      <c r="K45" s="8" t="s">
        <v>1304</v>
      </c>
      <c r="L45" s="8" t="s">
        <v>1404</v>
      </c>
      <c r="M45" s="10" t="s">
        <v>274</v>
      </c>
      <c r="N45" s="10" t="s">
        <v>1306</v>
      </c>
      <c r="O45" s="35">
        <v>44777</v>
      </c>
      <c r="P45" s="35" t="s">
        <v>247</v>
      </c>
      <c r="Q45" s="10"/>
      <c r="R45" s="45"/>
      <c r="S45" s="82"/>
      <c r="T45" s="82"/>
      <c r="U45" s="82"/>
      <c r="V45" s="45"/>
    </row>
    <row r="46" spans="1:22" ht="60">
      <c r="A46" s="83">
        <v>46</v>
      </c>
      <c r="B46" s="55" t="s">
        <v>233</v>
      </c>
      <c r="C46" s="10">
        <v>8</v>
      </c>
      <c r="D46" s="8">
        <v>244</v>
      </c>
      <c r="E46" s="8">
        <v>2007</v>
      </c>
      <c r="F46" s="8" t="s">
        <v>1301</v>
      </c>
      <c r="G46" s="8">
        <v>6447</v>
      </c>
      <c r="H46" s="28" t="s">
        <v>1405</v>
      </c>
      <c r="I46" s="81" t="s">
        <v>1406</v>
      </c>
      <c r="J46" s="8" t="s">
        <v>1407</v>
      </c>
      <c r="K46" s="8" t="s">
        <v>1304</v>
      </c>
      <c r="L46" s="8" t="s">
        <v>1316</v>
      </c>
      <c r="M46" s="10"/>
      <c r="N46" s="10" t="s">
        <v>1306</v>
      </c>
      <c r="O46" s="35">
        <v>44727</v>
      </c>
      <c r="P46" s="35" t="s">
        <v>247</v>
      </c>
      <c r="Q46" s="10"/>
      <c r="R46" s="41" t="s">
        <v>1408</v>
      </c>
      <c r="S46" s="86"/>
      <c r="T46" s="82"/>
      <c r="U46" s="82"/>
      <c r="V46" s="45"/>
    </row>
    <row r="47" spans="1:22" s="47" customFormat="1" ht="51" customHeight="1">
      <c r="A47" s="83">
        <v>47</v>
      </c>
      <c r="B47" s="55" t="s">
        <v>233</v>
      </c>
      <c r="C47" s="10"/>
      <c r="D47" s="8">
        <v>41</v>
      </c>
      <c r="E47" s="8">
        <v>2008</v>
      </c>
      <c r="F47" s="8"/>
      <c r="G47" s="8">
        <v>180</v>
      </c>
      <c r="H47" s="21"/>
      <c r="I47" s="81"/>
      <c r="J47" s="8"/>
      <c r="K47" s="8"/>
      <c r="L47" s="8"/>
      <c r="M47" s="10"/>
      <c r="N47" s="10" t="s">
        <v>1306</v>
      </c>
      <c r="O47" s="35">
        <v>44715</v>
      </c>
      <c r="P47" s="35" t="s">
        <v>247</v>
      </c>
      <c r="Q47" s="10"/>
      <c r="R47" s="45"/>
      <c r="S47" s="82"/>
      <c r="T47" s="82"/>
      <c r="U47" s="82"/>
      <c r="V47" s="45"/>
    </row>
    <row r="48" spans="1:22" s="46" customFormat="1" ht="48" customHeight="1">
      <c r="A48" s="83">
        <v>48</v>
      </c>
      <c r="B48" s="55" t="s">
        <v>233</v>
      </c>
      <c r="C48" s="10">
        <v>8</v>
      </c>
      <c r="D48" s="8">
        <v>75</v>
      </c>
      <c r="E48" s="8">
        <v>2008</v>
      </c>
      <c r="F48" s="8" t="s">
        <v>1301</v>
      </c>
      <c r="G48" s="8">
        <v>239</v>
      </c>
      <c r="H48" s="21" t="s">
        <v>428</v>
      </c>
      <c r="I48" s="81" t="s">
        <v>1409</v>
      </c>
      <c r="J48" s="8" t="s">
        <v>1308</v>
      </c>
      <c r="K48" s="8" t="s">
        <v>1321</v>
      </c>
      <c r="L48" s="8"/>
      <c r="M48" s="10" t="s">
        <v>274</v>
      </c>
      <c r="N48" s="10" t="s">
        <v>1306</v>
      </c>
      <c r="O48" s="35"/>
      <c r="P48" s="35" t="s">
        <v>247</v>
      </c>
      <c r="Q48" s="35">
        <v>45019</v>
      </c>
      <c r="R48" s="97"/>
      <c r="S48" s="82"/>
      <c r="T48" s="82"/>
      <c r="U48" s="82"/>
      <c r="V48" s="45"/>
    </row>
    <row r="49" spans="1:22" s="47" customFormat="1" ht="37.5" customHeight="1">
      <c r="A49" s="83">
        <v>49</v>
      </c>
      <c r="B49" s="96" t="s">
        <v>233</v>
      </c>
      <c r="C49" s="12">
        <v>8</v>
      </c>
      <c r="D49" s="12">
        <v>81</v>
      </c>
      <c r="E49" s="12">
        <v>2008</v>
      </c>
      <c r="F49" s="12" t="s">
        <v>1301</v>
      </c>
      <c r="G49" s="12">
        <v>245</v>
      </c>
      <c r="H49" s="25" t="s">
        <v>436</v>
      </c>
      <c r="I49" s="41" t="s">
        <v>1410</v>
      </c>
      <c r="J49" s="12" t="s">
        <v>251</v>
      </c>
      <c r="K49" s="12" t="s">
        <v>1304</v>
      </c>
      <c r="L49" s="8" t="s">
        <v>1322</v>
      </c>
      <c r="M49" s="10" t="s">
        <v>1309</v>
      </c>
      <c r="N49" s="10" t="s">
        <v>1306</v>
      </c>
      <c r="O49" s="35">
        <v>44880</v>
      </c>
      <c r="P49" s="12" t="s">
        <v>247</v>
      </c>
      <c r="Q49" s="10"/>
      <c r="R49" s="45"/>
      <c r="S49" s="82"/>
      <c r="T49" s="82"/>
      <c r="U49" s="82"/>
      <c r="V49" s="45"/>
    </row>
    <row r="50" spans="1:22" s="47" customFormat="1" ht="36.75" customHeight="1">
      <c r="A50" s="83">
        <v>50</v>
      </c>
      <c r="B50" s="96" t="s">
        <v>233</v>
      </c>
      <c r="C50" s="12">
        <v>8</v>
      </c>
      <c r="D50" s="12">
        <v>153</v>
      </c>
      <c r="E50" s="12">
        <v>2008</v>
      </c>
      <c r="F50" s="12" t="s">
        <v>1301</v>
      </c>
      <c r="G50" s="12">
        <v>1071</v>
      </c>
      <c r="H50" s="21" t="s">
        <v>723</v>
      </c>
      <c r="I50" s="81" t="s">
        <v>1411</v>
      </c>
      <c r="J50" s="8" t="s">
        <v>1412</v>
      </c>
      <c r="K50" s="8" t="s">
        <v>1304</v>
      </c>
      <c r="L50" s="8"/>
      <c r="M50" s="10"/>
      <c r="N50" s="10" t="s">
        <v>1306</v>
      </c>
      <c r="O50" s="35">
        <v>44771</v>
      </c>
      <c r="P50" s="35" t="s">
        <v>247</v>
      </c>
      <c r="Q50" s="10"/>
      <c r="R50" s="45"/>
      <c r="S50" s="82"/>
      <c r="T50" s="82"/>
      <c r="U50" s="82"/>
      <c r="V50" s="45"/>
    </row>
    <row r="51" spans="1:22" s="47" customFormat="1" ht="39" customHeight="1">
      <c r="A51" s="83">
        <v>51</v>
      </c>
      <c r="B51" s="96" t="s">
        <v>233</v>
      </c>
      <c r="C51" s="12">
        <v>7</v>
      </c>
      <c r="D51" s="12">
        <v>169</v>
      </c>
      <c r="E51" s="12">
        <v>2008</v>
      </c>
      <c r="F51" s="12" t="s">
        <v>1301</v>
      </c>
      <c r="G51" s="12">
        <v>845</v>
      </c>
      <c r="H51" s="21" t="s">
        <v>762</v>
      </c>
      <c r="I51" s="81" t="s">
        <v>1413</v>
      </c>
      <c r="J51" s="8" t="s">
        <v>1414</v>
      </c>
      <c r="K51" s="8" t="s">
        <v>1383</v>
      </c>
      <c r="L51" s="62" t="s">
        <v>1355</v>
      </c>
      <c r="M51" s="10"/>
      <c r="N51" s="10" t="s">
        <v>1306</v>
      </c>
      <c r="O51" s="35">
        <v>44715</v>
      </c>
      <c r="P51" s="35" t="s">
        <v>247</v>
      </c>
      <c r="Q51" s="10"/>
      <c r="R51" s="45"/>
      <c r="S51" s="82"/>
      <c r="T51" s="82"/>
      <c r="U51" s="82"/>
      <c r="V51" s="45"/>
    </row>
    <row r="52" spans="1:22" s="47" customFormat="1" ht="36" customHeight="1">
      <c r="A52" s="83">
        <v>52</v>
      </c>
      <c r="B52" s="55" t="s">
        <v>233</v>
      </c>
      <c r="C52" s="10">
        <v>8</v>
      </c>
      <c r="D52" s="8">
        <v>173</v>
      </c>
      <c r="E52" s="8">
        <v>2008</v>
      </c>
      <c r="F52" s="8" t="s">
        <v>1301</v>
      </c>
      <c r="G52" s="8">
        <v>489</v>
      </c>
      <c r="H52" s="21" t="s">
        <v>764</v>
      </c>
      <c r="I52" s="81" t="s">
        <v>1415</v>
      </c>
      <c r="J52" s="8" t="s">
        <v>1308</v>
      </c>
      <c r="K52" s="8" t="s">
        <v>1321</v>
      </c>
      <c r="L52" s="62"/>
      <c r="M52" s="10" t="s">
        <v>274</v>
      </c>
      <c r="N52" s="10" t="s">
        <v>1306</v>
      </c>
      <c r="O52" s="35">
        <v>44767</v>
      </c>
      <c r="P52" s="35" t="s">
        <v>247</v>
      </c>
      <c r="Q52" s="35">
        <v>44977</v>
      </c>
      <c r="R52" s="97"/>
      <c r="S52" s="111"/>
      <c r="T52" s="82"/>
      <c r="U52" s="82"/>
      <c r="V52" s="45"/>
    </row>
    <row r="53" spans="1:22" s="46" customFormat="1" ht="48" customHeight="1">
      <c r="A53" s="83">
        <v>53</v>
      </c>
      <c r="B53" s="55" t="s">
        <v>233</v>
      </c>
      <c r="C53" s="10">
        <v>8</v>
      </c>
      <c r="D53" s="8">
        <v>208</v>
      </c>
      <c r="E53" s="8">
        <v>2008</v>
      </c>
      <c r="F53" s="10" t="s">
        <v>1301</v>
      </c>
      <c r="G53" s="10">
        <v>785</v>
      </c>
      <c r="H53" s="21" t="s">
        <v>796</v>
      </c>
      <c r="I53" s="81" t="s">
        <v>1336</v>
      </c>
      <c r="J53" s="8" t="s">
        <v>1416</v>
      </c>
      <c r="K53" s="8" t="s">
        <v>1304</v>
      </c>
      <c r="L53" s="8" t="s">
        <v>1316</v>
      </c>
      <c r="M53" s="10"/>
      <c r="N53" s="10" t="s">
        <v>1306</v>
      </c>
      <c r="O53" s="35">
        <v>44733</v>
      </c>
      <c r="P53" s="35" t="s">
        <v>247</v>
      </c>
      <c r="Q53" s="10"/>
      <c r="R53" s="82"/>
      <c r="S53" s="41" t="s">
        <v>1417</v>
      </c>
      <c r="T53" s="94"/>
      <c r="U53" s="82"/>
      <c r="V53" s="45"/>
    </row>
    <row r="54" spans="1:22" s="47" customFormat="1" ht="35.25" customHeight="1">
      <c r="A54" s="83">
        <v>54</v>
      </c>
      <c r="B54" s="55" t="s">
        <v>233</v>
      </c>
      <c r="C54" s="10">
        <v>8</v>
      </c>
      <c r="D54" s="8">
        <v>24</v>
      </c>
      <c r="E54" s="8">
        <v>2009</v>
      </c>
      <c r="F54" s="8" t="s">
        <v>1301</v>
      </c>
      <c r="G54" s="8">
        <v>487</v>
      </c>
      <c r="H54" s="21" t="s">
        <v>1341</v>
      </c>
      <c r="I54" s="81" t="s">
        <v>1418</v>
      </c>
      <c r="J54" s="8" t="s">
        <v>1419</v>
      </c>
      <c r="K54" s="8" t="s">
        <v>1304</v>
      </c>
      <c r="L54" s="8"/>
      <c r="M54" s="10" t="s">
        <v>1309</v>
      </c>
      <c r="N54" s="10" t="s">
        <v>1306</v>
      </c>
      <c r="O54" s="35"/>
      <c r="P54" s="35" t="s">
        <v>247</v>
      </c>
      <c r="Q54" s="35">
        <v>44970</v>
      </c>
      <c r="R54" s="97"/>
      <c r="S54" s="112"/>
      <c r="T54" s="82"/>
      <c r="U54" s="82"/>
      <c r="V54" s="45"/>
    </row>
    <row r="55" spans="1:22" s="46" customFormat="1" ht="38.25" customHeight="1">
      <c r="A55" s="83">
        <v>55</v>
      </c>
      <c r="B55" s="96" t="s">
        <v>233</v>
      </c>
      <c r="C55" s="12">
        <v>3</v>
      </c>
      <c r="D55" s="12">
        <v>38</v>
      </c>
      <c r="E55" s="12">
        <v>2009</v>
      </c>
      <c r="F55" s="12" t="s">
        <v>1301</v>
      </c>
      <c r="G55" s="12">
        <v>559</v>
      </c>
      <c r="H55" s="21" t="s">
        <v>350</v>
      </c>
      <c r="I55" s="81" t="s">
        <v>1420</v>
      </c>
      <c r="J55" s="8" t="s">
        <v>1421</v>
      </c>
      <c r="K55" s="8" t="s">
        <v>1304</v>
      </c>
      <c r="L55" s="8"/>
      <c r="M55" s="10" t="s">
        <v>1309</v>
      </c>
      <c r="N55" s="10" t="s">
        <v>1306</v>
      </c>
      <c r="O55" s="35"/>
      <c r="P55" s="35" t="s">
        <v>247</v>
      </c>
      <c r="Q55" s="35">
        <v>45142</v>
      </c>
      <c r="R55" s="97"/>
      <c r="S55" s="82"/>
      <c r="T55" s="82"/>
      <c r="U55" s="82"/>
      <c r="V55" s="45"/>
    </row>
    <row r="56" spans="1:22" s="46" customFormat="1" ht="39" customHeight="1">
      <c r="A56" s="83">
        <v>56</v>
      </c>
      <c r="B56" s="55" t="s">
        <v>233</v>
      </c>
      <c r="C56" s="10">
        <v>8</v>
      </c>
      <c r="D56" s="8">
        <v>40</v>
      </c>
      <c r="E56" s="8">
        <v>2009</v>
      </c>
      <c r="F56" s="8" t="s">
        <v>1301</v>
      </c>
      <c r="G56" s="8">
        <v>715</v>
      </c>
      <c r="H56" s="21" t="s">
        <v>359</v>
      </c>
      <c r="I56" s="81" t="s">
        <v>1422</v>
      </c>
      <c r="J56" s="8" t="s">
        <v>714</v>
      </c>
      <c r="K56" s="8" t="s">
        <v>1383</v>
      </c>
      <c r="L56" s="8"/>
      <c r="M56" s="10"/>
      <c r="N56" s="10" t="s">
        <v>1306</v>
      </c>
      <c r="O56" s="35">
        <v>44763</v>
      </c>
      <c r="P56" s="35" t="s">
        <v>247</v>
      </c>
      <c r="Q56" s="10" t="s">
        <v>1423</v>
      </c>
      <c r="R56" s="45"/>
      <c r="S56" s="82"/>
      <c r="T56" s="82"/>
      <c r="U56" s="82"/>
      <c r="V56" s="45"/>
    </row>
    <row r="57" spans="1:22" s="47" customFormat="1" ht="41.25" customHeight="1">
      <c r="A57" s="83">
        <v>57</v>
      </c>
      <c r="B57" s="55" t="s">
        <v>233</v>
      </c>
      <c r="C57" s="10" t="s">
        <v>1341</v>
      </c>
      <c r="D57" s="8">
        <v>52</v>
      </c>
      <c r="E57" s="8">
        <v>2009</v>
      </c>
      <c r="F57" s="10" t="s">
        <v>1301</v>
      </c>
      <c r="G57" s="10">
        <v>639</v>
      </c>
      <c r="H57" s="21" t="s">
        <v>1315</v>
      </c>
      <c r="I57" s="81" t="s">
        <v>1424</v>
      </c>
      <c r="J57" s="8" t="s">
        <v>1308</v>
      </c>
      <c r="K57" s="8" t="s">
        <v>1304</v>
      </c>
      <c r="L57" s="62"/>
      <c r="M57" s="10" t="s">
        <v>274</v>
      </c>
      <c r="N57" s="10" t="s">
        <v>1306</v>
      </c>
      <c r="O57" s="35"/>
      <c r="P57" s="35" t="s">
        <v>247</v>
      </c>
      <c r="Q57" s="35">
        <v>44977</v>
      </c>
      <c r="R57" s="97"/>
      <c r="S57" s="82"/>
      <c r="T57" s="82"/>
      <c r="U57" s="82"/>
      <c r="V57" s="45"/>
    </row>
    <row r="58" spans="1:22" s="47" customFormat="1" ht="38.25" customHeight="1">
      <c r="A58" s="83">
        <v>58</v>
      </c>
      <c r="B58" s="96" t="s">
        <v>233</v>
      </c>
      <c r="C58" s="12">
        <v>14</v>
      </c>
      <c r="D58" s="12">
        <v>23</v>
      </c>
      <c r="E58" s="12">
        <v>2010</v>
      </c>
      <c r="F58" s="12" t="s">
        <v>1301</v>
      </c>
      <c r="G58" s="12">
        <v>1060</v>
      </c>
      <c r="H58" s="25" t="s">
        <v>327</v>
      </c>
      <c r="I58" s="41" t="s">
        <v>1425</v>
      </c>
      <c r="J58" s="12" t="s">
        <v>1426</v>
      </c>
      <c r="K58" s="12" t="s">
        <v>1427</v>
      </c>
      <c r="L58" s="10" t="s">
        <v>274</v>
      </c>
      <c r="M58" s="10" t="s">
        <v>274</v>
      </c>
      <c r="N58" s="10" t="s">
        <v>1306</v>
      </c>
      <c r="O58" s="35">
        <v>44795</v>
      </c>
      <c r="P58" s="35" t="s">
        <v>247</v>
      </c>
      <c r="Q58" s="35">
        <v>44977</v>
      </c>
      <c r="R58" s="97"/>
      <c r="S58" s="82"/>
      <c r="T58" s="82"/>
      <c r="U58" s="82"/>
      <c r="V58" s="45"/>
    </row>
    <row r="59" spans="1:22" s="59" customFormat="1" ht="40.5" customHeight="1">
      <c r="A59" s="83">
        <v>59</v>
      </c>
      <c r="B59" s="55" t="s">
        <v>233</v>
      </c>
      <c r="C59" s="10">
        <v>7</v>
      </c>
      <c r="D59" s="8">
        <v>30</v>
      </c>
      <c r="E59" s="8">
        <v>2010</v>
      </c>
      <c r="F59" s="8" t="s">
        <v>1301</v>
      </c>
      <c r="G59" s="8">
        <v>1151</v>
      </c>
      <c r="H59" s="21" t="s">
        <v>1315</v>
      </c>
      <c r="I59" s="81" t="s">
        <v>1428</v>
      </c>
      <c r="J59" s="8" t="s">
        <v>1334</v>
      </c>
      <c r="K59" s="8" t="s">
        <v>1304</v>
      </c>
      <c r="L59" s="8" t="s">
        <v>1355</v>
      </c>
      <c r="M59" s="10" t="s">
        <v>1309</v>
      </c>
      <c r="N59" s="10" t="s">
        <v>1306</v>
      </c>
      <c r="O59" s="35">
        <v>44846</v>
      </c>
      <c r="P59" s="35" t="s">
        <v>247</v>
      </c>
      <c r="Q59" s="10"/>
      <c r="R59" s="45"/>
      <c r="S59" s="82"/>
      <c r="T59" s="82"/>
      <c r="U59" s="82"/>
      <c r="V59" s="45"/>
    </row>
    <row r="60" spans="1:22" s="47" customFormat="1" ht="55.5" customHeight="1">
      <c r="A60" s="83">
        <v>60</v>
      </c>
      <c r="B60" s="55" t="s">
        <v>233</v>
      </c>
      <c r="C60" s="10">
        <v>8</v>
      </c>
      <c r="D60" s="8">
        <v>39</v>
      </c>
      <c r="E60" s="8">
        <v>2010</v>
      </c>
      <c r="F60" s="8" t="s">
        <v>1301</v>
      </c>
      <c r="G60" s="8">
        <v>6237</v>
      </c>
      <c r="H60" s="21" t="s">
        <v>286</v>
      </c>
      <c r="I60" s="81" t="s">
        <v>1429</v>
      </c>
      <c r="J60" s="8" t="s">
        <v>1430</v>
      </c>
      <c r="K60" s="8" t="s">
        <v>1383</v>
      </c>
      <c r="L60" s="8" t="s">
        <v>1355</v>
      </c>
      <c r="M60" s="10"/>
      <c r="N60" s="10" t="s">
        <v>1306</v>
      </c>
      <c r="O60" s="35">
        <v>44712</v>
      </c>
      <c r="P60" s="35" t="s">
        <v>247</v>
      </c>
      <c r="Q60" s="10" t="s">
        <v>1360</v>
      </c>
      <c r="R60" s="45"/>
      <c r="S60" s="82"/>
      <c r="T60" s="82"/>
      <c r="U60" s="82"/>
      <c r="V60" s="45"/>
    </row>
    <row r="61" spans="1:22" s="46" customFormat="1" ht="39" customHeight="1">
      <c r="A61" s="83">
        <v>61</v>
      </c>
      <c r="B61" s="55" t="s">
        <v>233</v>
      </c>
      <c r="C61" s="8">
        <v>12</v>
      </c>
      <c r="D61" s="8">
        <v>40</v>
      </c>
      <c r="E61" s="8">
        <v>2010</v>
      </c>
      <c r="F61" s="8" t="s">
        <v>1301</v>
      </c>
      <c r="G61" s="8">
        <v>6238</v>
      </c>
      <c r="H61" s="21" t="s">
        <v>1315</v>
      </c>
      <c r="I61" s="81" t="s">
        <v>1431</v>
      </c>
      <c r="J61" s="8" t="s">
        <v>1432</v>
      </c>
      <c r="K61" s="8" t="s">
        <v>1304</v>
      </c>
      <c r="L61" s="10"/>
      <c r="M61" s="10" t="s">
        <v>274</v>
      </c>
      <c r="N61" s="10" t="s">
        <v>1306</v>
      </c>
      <c r="O61" s="35"/>
      <c r="P61" s="12" t="s">
        <v>247</v>
      </c>
      <c r="Q61" s="35">
        <v>45142</v>
      </c>
      <c r="R61" s="97"/>
      <c r="S61" s="82"/>
      <c r="T61" s="82"/>
      <c r="U61" s="82"/>
      <c r="V61" s="45"/>
    </row>
    <row r="62" spans="1:22" s="46" customFormat="1" ht="37.5" customHeight="1">
      <c r="A62" s="83">
        <v>62</v>
      </c>
      <c r="B62" s="55" t="s">
        <v>233</v>
      </c>
      <c r="C62" s="10">
        <v>8</v>
      </c>
      <c r="D62" s="8">
        <v>5</v>
      </c>
      <c r="E62" s="8">
        <v>2011</v>
      </c>
      <c r="F62" s="10" t="s">
        <v>1301</v>
      </c>
      <c r="G62" s="10">
        <v>4557</v>
      </c>
      <c r="H62" s="21" t="s">
        <v>1315</v>
      </c>
      <c r="I62" s="81" t="s">
        <v>1433</v>
      </c>
      <c r="J62" s="8" t="s">
        <v>1434</v>
      </c>
      <c r="K62" s="8" t="s">
        <v>1435</v>
      </c>
      <c r="L62" s="8"/>
      <c r="M62" s="10"/>
      <c r="N62" s="10" t="s">
        <v>1306</v>
      </c>
      <c r="O62" s="35">
        <v>44725</v>
      </c>
      <c r="P62" s="35" t="s">
        <v>247</v>
      </c>
      <c r="Q62" s="10"/>
      <c r="R62" s="45"/>
      <c r="S62" s="82"/>
      <c r="T62" s="82"/>
      <c r="U62" s="82"/>
      <c r="V62" s="45"/>
    </row>
    <row r="63" spans="1:22" s="46" customFormat="1" ht="39" customHeight="1">
      <c r="A63" s="83">
        <v>63</v>
      </c>
      <c r="B63" s="96" t="s">
        <v>233</v>
      </c>
      <c r="C63" s="12">
        <v>7</v>
      </c>
      <c r="D63" s="12">
        <v>31</v>
      </c>
      <c r="E63" s="12">
        <v>2011</v>
      </c>
      <c r="F63" s="12" t="s">
        <v>1301</v>
      </c>
      <c r="G63" s="12">
        <v>4937</v>
      </c>
      <c r="H63" s="21" t="s">
        <v>1315</v>
      </c>
      <c r="I63" s="81" t="s">
        <v>1436</v>
      </c>
      <c r="J63" s="8" t="s">
        <v>1437</v>
      </c>
      <c r="K63" s="8" t="s">
        <v>1435</v>
      </c>
      <c r="L63" s="8" t="s">
        <v>1322</v>
      </c>
      <c r="M63" s="10"/>
      <c r="N63" s="10" t="s">
        <v>1306</v>
      </c>
      <c r="O63" s="35">
        <v>44685</v>
      </c>
      <c r="P63" s="35" t="s">
        <v>247</v>
      </c>
      <c r="Q63" s="10"/>
      <c r="R63" s="45"/>
      <c r="S63" s="82"/>
      <c r="T63" s="82"/>
      <c r="U63" s="82"/>
      <c r="V63" s="45"/>
    </row>
    <row r="64" spans="1:22" s="46" customFormat="1" ht="38.25" customHeight="1">
      <c r="A64" s="83">
        <v>64</v>
      </c>
      <c r="B64" s="55" t="s">
        <v>233</v>
      </c>
      <c r="C64" s="10">
        <v>5</v>
      </c>
      <c r="D64" s="8">
        <v>70</v>
      </c>
      <c r="E64" s="8">
        <v>2012</v>
      </c>
      <c r="F64" s="10" t="s">
        <v>1301</v>
      </c>
      <c r="G64" s="10">
        <v>5764</v>
      </c>
      <c r="H64" s="21" t="s">
        <v>1438</v>
      </c>
      <c r="I64" s="81" t="s">
        <v>1439</v>
      </c>
      <c r="J64" s="8" t="s">
        <v>1440</v>
      </c>
      <c r="K64" s="8" t="s">
        <v>1304</v>
      </c>
      <c r="L64" s="8"/>
      <c r="M64" s="10" t="s">
        <v>274</v>
      </c>
      <c r="N64" s="10" t="s">
        <v>1306</v>
      </c>
      <c r="O64" s="35"/>
      <c r="P64" s="12" t="s">
        <v>247</v>
      </c>
      <c r="Q64" s="35" t="s">
        <v>1441</v>
      </c>
      <c r="R64" s="97"/>
      <c r="S64" s="82"/>
      <c r="T64" s="82"/>
      <c r="U64" s="82"/>
      <c r="V64" s="45"/>
    </row>
    <row r="65" spans="1:22" s="47" customFormat="1" ht="34.5" customHeight="1">
      <c r="A65" s="83">
        <v>65</v>
      </c>
      <c r="B65" s="55" t="s">
        <v>233</v>
      </c>
      <c r="C65" s="10">
        <v>14</v>
      </c>
      <c r="D65" s="8">
        <v>110</v>
      </c>
      <c r="E65" s="8">
        <v>2012</v>
      </c>
      <c r="F65" s="10" t="s">
        <v>1301</v>
      </c>
      <c r="G65" s="10">
        <v>5823</v>
      </c>
      <c r="H65" s="21" t="s">
        <v>1315</v>
      </c>
      <c r="I65" s="81" t="s">
        <v>1442</v>
      </c>
      <c r="J65" s="8" t="s">
        <v>1440</v>
      </c>
      <c r="K65" s="8" t="s">
        <v>1443</v>
      </c>
      <c r="L65" s="8" t="s">
        <v>1355</v>
      </c>
      <c r="M65" s="10" t="s">
        <v>274</v>
      </c>
      <c r="N65" s="10" t="s">
        <v>1306</v>
      </c>
      <c r="O65" s="35">
        <v>44916</v>
      </c>
      <c r="P65" s="12" t="s">
        <v>247</v>
      </c>
      <c r="Q65" s="10"/>
      <c r="R65" s="97"/>
      <c r="S65" s="82"/>
      <c r="T65" s="82"/>
      <c r="U65" s="82"/>
      <c r="V65" s="45"/>
    </row>
    <row r="66" spans="1:22" s="48" customFormat="1" ht="26.25" customHeight="1">
      <c r="A66" s="83">
        <v>66</v>
      </c>
      <c r="B66" s="96" t="s">
        <v>233</v>
      </c>
      <c r="C66" s="12">
        <v>1</v>
      </c>
      <c r="D66" s="12">
        <v>120</v>
      </c>
      <c r="E66" s="12">
        <v>2012</v>
      </c>
      <c r="F66" s="12" t="s">
        <v>1301</v>
      </c>
      <c r="G66" s="12">
        <v>5833</v>
      </c>
      <c r="H66" s="21" t="s">
        <v>587</v>
      </c>
      <c r="I66" s="81" t="s">
        <v>1444</v>
      </c>
      <c r="J66" s="8" t="s">
        <v>1440</v>
      </c>
      <c r="K66" s="8" t="s">
        <v>1383</v>
      </c>
      <c r="L66" s="8"/>
      <c r="M66" s="10"/>
      <c r="N66" s="10" t="s">
        <v>1306</v>
      </c>
      <c r="O66" s="35">
        <v>44617</v>
      </c>
      <c r="P66" s="35" t="s">
        <v>247</v>
      </c>
      <c r="Q66" s="10"/>
      <c r="R66" s="45"/>
      <c r="S66" s="82"/>
      <c r="T66" s="82"/>
      <c r="U66" s="82"/>
      <c r="V66" s="45"/>
    </row>
    <row r="67" spans="1:22" s="47" customFormat="1" ht="36" customHeight="1">
      <c r="A67" s="83">
        <v>67</v>
      </c>
      <c r="B67" s="55" t="s">
        <v>233</v>
      </c>
      <c r="C67" s="10">
        <v>5</v>
      </c>
      <c r="D67" s="8">
        <v>137</v>
      </c>
      <c r="E67" s="8">
        <v>2012</v>
      </c>
      <c r="F67" s="10" t="s">
        <v>1301</v>
      </c>
      <c r="G67" s="10">
        <v>5865</v>
      </c>
      <c r="H67" s="21" t="s">
        <v>1315</v>
      </c>
      <c r="I67" s="81" t="s">
        <v>1445</v>
      </c>
      <c r="J67" s="8" t="s">
        <v>1440</v>
      </c>
      <c r="K67" s="8" t="s">
        <v>1383</v>
      </c>
      <c r="L67" s="62"/>
      <c r="M67" s="10"/>
      <c r="N67" s="10" t="s">
        <v>1306</v>
      </c>
      <c r="O67" s="35">
        <v>44651</v>
      </c>
      <c r="P67" s="35" t="s">
        <v>247</v>
      </c>
      <c r="Q67" s="10"/>
      <c r="R67" s="45"/>
      <c r="S67" s="82"/>
      <c r="T67" s="82"/>
      <c r="U67" s="82"/>
      <c r="V67" s="45"/>
    </row>
    <row r="68" spans="1:22" s="47" customFormat="1" ht="36" customHeight="1">
      <c r="A68" s="83">
        <v>68</v>
      </c>
      <c r="B68" s="55" t="s">
        <v>233</v>
      </c>
      <c r="C68" s="10">
        <v>5</v>
      </c>
      <c r="D68" s="8">
        <v>139</v>
      </c>
      <c r="E68" s="8">
        <v>2012</v>
      </c>
      <c r="F68" s="10" t="s">
        <v>1301</v>
      </c>
      <c r="G68" s="10">
        <v>5856</v>
      </c>
      <c r="H68" s="21" t="s">
        <v>1315</v>
      </c>
      <c r="I68" s="81" t="s">
        <v>1446</v>
      </c>
      <c r="J68" s="8" t="s">
        <v>1440</v>
      </c>
      <c r="K68" s="8" t="s">
        <v>1383</v>
      </c>
      <c r="L68" s="8"/>
      <c r="M68" s="10"/>
      <c r="N68" s="10" t="s">
        <v>1306</v>
      </c>
      <c r="O68" s="35">
        <v>44609</v>
      </c>
      <c r="P68" s="35" t="s">
        <v>247</v>
      </c>
      <c r="Q68" s="10"/>
      <c r="R68" s="45"/>
      <c r="S68" s="82"/>
      <c r="T68" s="82"/>
      <c r="U68" s="82"/>
      <c r="V68" s="45"/>
    </row>
    <row r="69" spans="1:22" s="47" customFormat="1" ht="38.25" customHeight="1">
      <c r="A69" s="83">
        <v>69</v>
      </c>
      <c r="B69" s="55" t="s">
        <v>233</v>
      </c>
      <c r="C69" s="10">
        <v>5</v>
      </c>
      <c r="D69" s="8">
        <v>169</v>
      </c>
      <c r="E69" s="8">
        <v>2012</v>
      </c>
      <c r="F69" s="8" t="s">
        <v>1301</v>
      </c>
      <c r="G69" s="8">
        <v>5904</v>
      </c>
      <c r="H69" s="21" t="s">
        <v>1315</v>
      </c>
      <c r="I69" s="81" t="s">
        <v>1442</v>
      </c>
      <c r="J69" s="8" t="s">
        <v>1440</v>
      </c>
      <c r="K69" s="8" t="s">
        <v>1443</v>
      </c>
      <c r="L69" s="8"/>
      <c r="M69" s="10" t="s">
        <v>274</v>
      </c>
      <c r="N69" s="10" t="s">
        <v>1306</v>
      </c>
      <c r="O69" s="35"/>
      <c r="P69" s="12" t="s">
        <v>247</v>
      </c>
      <c r="Q69" s="35">
        <v>45049</v>
      </c>
      <c r="R69" s="97"/>
      <c r="S69" s="82"/>
      <c r="T69" s="82"/>
      <c r="U69" s="82"/>
      <c r="V69" s="45"/>
    </row>
    <row r="70" spans="1:22" s="47" customFormat="1" ht="38.25" customHeight="1">
      <c r="A70" s="83">
        <v>70</v>
      </c>
      <c r="B70" s="96" t="s">
        <v>233</v>
      </c>
      <c r="C70" s="12">
        <v>14</v>
      </c>
      <c r="D70" s="12">
        <v>173</v>
      </c>
      <c r="E70" s="12">
        <v>2012</v>
      </c>
      <c r="F70" s="12" t="s">
        <v>1301</v>
      </c>
      <c r="G70" s="12">
        <v>5909</v>
      </c>
      <c r="H70" s="21" t="s">
        <v>1315</v>
      </c>
      <c r="I70" s="81" t="s">
        <v>1442</v>
      </c>
      <c r="J70" s="8" t="s">
        <v>1440</v>
      </c>
      <c r="K70" s="8" t="s">
        <v>1443</v>
      </c>
      <c r="L70" s="10"/>
      <c r="M70" s="10" t="s">
        <v>274</v>
      </c>
      <c r="N70" s="10" t="s">
        <v>1306</v>
      </c>
      <c r="O70" s="35"/>
      <c r="P70" s="35" t="s">
        <v>247</v>
      </c>
      <c r="Q70" s="35">
        <v>45112</v>
      </c>
      <c r="R70" s="97"/>
      <c r="S70" s="82"/>
      <c r="T70" s="82"/>
      <c r="U70" s="82"/>
      <c r="V70" s="45"/>
    </row>
    <row r="71" spans="1:22" s="47" customFormat="1" ht="45" customHeight="1">
      <c r="A71" s="83">
        <v>71</v>
      </c>
      <c r="B71" s="55" t="s">
        <v>233</v>
      </c>
      <c r="C71" s="10">
        <v>14</v>
      </c>
      <c r="D71" s="8">
        <v>176</v>
      </c>
      <c r="E71" s="8">
        <v>2012</v>
      </c>
      <c r="F71" s="10" t="s">
        <v>1301</v>
      </c>
      <c r="G71" s="10">
        <v>5912</v>
      </c>
      <c r="H71" s="21" t="s">
        <v>1315</v>
      </c>
      <c r="I71" s="81" t="s">
        <v>1447</v>
      </c>
      <c r="J71" s="8" t="s">
        <v>1440</v>
      </c>
      <c r="K71" s="8" t="s">
        <v>1304</v>
      </c>
      <c r="L71" s="62"/>
      <c r="M71" s="10" t="s">
        <v>274</v>
      </c>
      <c r="N71" s="10" t="s">
        <v>1306</v>
      </c>
      <c r="O71" s="35"/>
      <c r="P71" s="35" t="s">
        <v>247</v>
      </c>
      <c r="Q71" s="35">
        <v>45040</v>
      </c>
      <c r="R71" s="97"/>
      <c r="S71" s="86"/>
      <c r="T71" s="98">
        <v>65</v>
      </c>
      <c r="U71" s="98"/>
      <c r="V71" s="113">
        <v>45173</v>
      </c>
    </row>
    <row r="72" spans="1:22" s="47" customFormat="1" ht="36.75" customHeight="1">
      <c r="A72" s="83">
        <v>72</v>
      </c>
      <c r="B72" s="96" t="s">
        <v>233</v>
      </c>
      <c r="C72" s="12">
        <v>14</v>
      </c>
      <c r="D72" s="12">
        <v>184</v>
      </c>
      <c r="E72" s="12">
        <v>2012</v>
      </c>
      <c r="F72" s="12" t="s">
        <v>1301</v>
      </c>
      <c r="G72" s="12">
        <v>5920</v>
      </c>
      <c r="H72" s="21" t="s">
        <v>1315</v>
      </c>
      <c r="I72" s="81" t="s">
        <v>1448</v>
      </c>
      <c r="J72" s="8" t="s">
        <v>1440</v>
      </c>
      <c r="K72" s="8" t="s">
        <v>1304</v>
      </c>
      <c r="L72" s="8"/>
      <c r="M72" s="10" t="s">
        <v>274</v>
      </c>
      <c r="N72" s="10" t="s">
        <v>1306</v>
      </c>
      <c r="O72" s="35"/>
      <c r="P72" s="35" t="s">
        <v>247</v>
      </c>
      <c r="Q72" s="35">
        <v>44977</v>
      </c>
      <c r="R72" s="97"/>
      <c r="S72" s="86"/>
      <c r="T72" s="82"/>
      <c r="U72" s="82"/>
      <c r="V72" s="45"/>
    </row>
    <row r="73" spans="1:22" s="47" customFormat="1" ht="31.5" customHeight="1">
      <c r="A73" s="83">
        <v>73</v>
      </c>
      <c r="B73" s="55" t="s">
        <v>233</v>
      </c>
      <c r="C73" s="10">
        <v>5</v>
      </c>
      <c r="D73" s="8">
        <v>185</v>
      </c>
      <c r="E73" s="8">
        <v>2012</v>
      </c>
      <c r="F73" s="8" t="s">
        <v>1301</v>
      </c>
      <c r="G73" s="8">
        <v>5921</v>
      </c>
      <c r="H73" s="21" t="s">
        <v>1315</v>
      </c>
      <c r="I73" s="81" t="s">
        <v>1449</v>
      </c>
      <c r="J73" s="8" t="s">
        <v>1440</v>
      </c>
      <c r="K73" s="8" t="s">
        <v>1304</v>
      </c>
      <c r="L73" s="8"/>
      <c r="M73" s="10" t="s">
        <v>1309</v>
      </c>
      <c r="N73" s="10" t="s">
        <v>1306</v>
      </c>
      <c r="O73" s="35"/>
      <c r="P73" s="35" t="s">
        <v>247</v>
      </c>
      <c r="Q73" s="35">
        <v>45112</v>
      </c>
      <c r="R73" s="97"/>
      <c r="S73" s="82"/>
      <c r="T73" s="82"/>
      <c r="U73" s="82"/>
      <c r="V73" s="45"/>
    </row>
    <row r="74" spans="1:22" s="47" customFormat="1" ht="40.5" customHeight="1">
      <c r="A74" s="83">
        <v>74</v>
      </c>
      <c r="B74" s="55" t="s">
        <v>233</v>
      </c>
      <c r="C74" s="10">
        <v>5</v>
      </c>
      <c r="D74" s="8">
        <v>186</v>
      </c>
      <c r="E74" s="8">
        <v>2012</v>
      </c>
      <c r="F74" s="10" t="s">
        <v>1301</v>
      </c>
      <c r="G74" s="10">
        <v>5922</v>
      </c>
      <c r="H74" s="21" t="s">
        <v>1315</v>
      </c>
      <c r="I74" s="81" t="s">
        <v>1450</v>
      </c>
      <c r="J74" s="8" t="s">
        <v>1440</v>
      </c>
      <c r="K74" s="8" t="s">
        <v>1383</v>
      </c>
      <c r="L74" s="62"/>
      <c r="M74" s="10"/>
      <c r="N74" s="10" t="s">
        <v>1306</v>
      </c>
      <c r="O74" s="35">
        <v>44609</v>
      </c>
      <c r="P74" s="35" t="s">
        <v>247</v>
      </c>
      <c r="Q74" s="10"/>
      <c r="R74" s="45"/>
      <c r="S74" s="82"/>
      <c r="T74" s="82"/>
      <c r="U74" s="82"/>
      <c r="V74" s="45"/>
    </row>
    <row r="75" spans="1:22" s="47" customFormat="1" ht="42" customHeight="1">
      <c r="A75" s="83">
        <v>75</v>
      </c>
      <c r="B75" s="55" t="s">
        <v>233</v>
      </c>
      <c r="C75" s="10">
        <v>5</v>
      </c>
      <c r="D75" s="8">
        <v>189</v>
      </c>
      <c r="E75" s="8">
        <v>2012</v>
      </c>
      <c r="F75" s="10" t="s">
        <v>1301</v>
      </c>
      <c r="G75" s="10">
        <v>5925</v>
      </c>
      <c r="H75" s="21" t="s">
        <v>1315</v>
      </c>
      <c r="I75" s="81" t="s">
        <v>1451</v>
      </c>
      <c r="J75" s="8" t="s">
        <v>1440</v>
      </c>
      <c r="K75" s="8" t="s">
        <v>1383</v>
      </c>
      <c r="L75" s="8"/>
      <c r="M75" s="10"/>
      <c r="N75" s="10" t="s">
        <v>1306</v>
      </c>
      <c r="O75" s="35">
        <v>44609</v>
      </c>
      <c r="P75" s="35" t="s">
        <v>247</v>
      </c>
      <c r="Q75" s="10"/>
      <c r="R75" s="45"/>
      <c r="S75" s="82"/>
      <c r="T75" s="82"/>
      <c r="U75" s="82"/>
      <c r="V75" s="45"/>
    </row>
    <row r="76" spans="1:22" s="47" customFormat="1" ht="36.75" customHeight="1">
      <c r="A76" s="83">
        <v>76</v>
      </c>
      <c r="B76" s="96" t="s">
        <v>233</v>
      </c>
      <c r="C76" s="12">
        <v>5</v>
      </c>
      <c r="D76" s="12">
        <v>190</v>
      </c>
      <c r="E76" s="12">
        <v>2012</v>
      </c>
      <c r="F76" s="12" t="s">
        <v>1301</v>
      </c>
      <c r="G76" s="12">
        <v>5926</v>
      </c>
      <c r="H76" s="21" t="s">
        <v>1315</v>
      </c>
      <c r="I76" s="81" t="s">
        <v>1452</v>
      </c>
      <c r="J76" s="8" t="s">
        <v>1440</v>
      </c>
      <c r="K76" s="8" t="s">
        <v>1304</v>
      </c>
      <c r="L76" s="62"/>
      <c r="M76" s="10"/>
      <c r="N76" s="10" t="s">
        <v>1306</v>
      </c>
      <c r="O76" s="35">
        <v>44621</v>
      </c>
      <c r="P76" s="35" t="s">
        <v>247</v>
      </c>
      <c r="Q76" s="35"/>
      <c r="R76" s="45"/>
      <c r="S76" s="82"/>
      <c r="T76" s="82"/>
      <c r="U76" s="82"/>
      <c r="V76" s="45"/>
    </row>
    <row r="77" spans="1:22" s="46" customFormat="1" ht="30" customHeight="1">
      <c r="A77" s="83">
        <v>77</v>
      </c>
      <c r="B77" s="55" t="s">
        <v>233</v>
      </c>
      <c r="C77" s="10">
        <v>5</v>
      </c>
      <c r="D77" s="8">
        <v>197</v>
      </c>
      <c r="E77" s="8">
        <v>2012</v>
      </c>
      <c r="F77" s="10" t="s">
        <v>1301</v>
      </c>
      <c r="G77" s="10">
        <v>5933</v>
      </c>
      <c r="H77" s="21" t="s">
        <v>1315</v>
      </c>
      <c r="I77" s="81" t="s">
        <v>1453</v>
      </c>
      <c r="J77" s="8" t="s">
        <v>1440</v>
      </c>
      <c r="K77" s="8" t="s">
        <v>1383</v>
      </c>
      <c r="L77" s="8"/>
      <c r="M77" s="10"/>
      <c r="N77" s="10" t="s">
        <v>1306</v>
      </c>
      <c r="O77" s="35">
        <v>44609</v>
      </c>
      <c r="P77" s="35" t="s">
        <v>247</v>
      </c>
      <c r="Q77" s="10"/>
      <c r="R77" s="45"/>
      <c r="S77" s="82"/>
      <c r="T77" s="82"/>
      <c r="U77" s="82"/>
      <c r="V77" s="45"/>
    </row>
    <row r="78" spans="1:22" s="46" customFormat="1" ht="37.5" customHeight="1">
      <c r="A78" s="83">
        <v>78</v>
      </c>
      <c r="B78" s="55" t="s">
        <v>233</v>
      </c>
      <c r="C78" s="8">
        <v>2</v>
      </c>
      <c r="D78" s="8">
        <v>11</v>
      </c>
      <c r="E78" s="8">
        <v>2013</v>
      </c>
      <c r="F78" s="8" t="s">
        <v>1454</v>
      </c>
      <c r="G78" s="10">
        <v>6991</v>
      </c>
      <c r="H78" s="21" t="s">
        <v>306</v>
      </c>
      <c r="I78" s="81" t="s">
        <v>1455</v>
      </c>
      <c r="J78" s="8" t="s">
        <v>1456</v>
      </c>
      <c r="K78" s="8" t="s">
        <v>1340</v>
      </c>
      <c r="L78" s="8"/>
      <c r="M78" s="10"/>
      <c r="N78" s="10" t="s">
        <v>1306</v>
      </c>
      <c r="O78" s="35">
        <v>44760</v>
      </c>
      <c r="P78" s="35" t="s">
        <v>247</v>
      </c>
      <c r="Q78" s="10"/>
      <c r="R78" s="45"/>
      <c r="S78" s="82"/>
      <c r="T78" s="82"/>
      <c r="U78" s="82"/>
      <c r="V78" s="45"/>
    </row>
    <row r="79" spans="1:22" s="47" customFormat="1" ht="24.75" customHeight="1">
      <c r="A79" s="83">
        <v>79</v>
      </c>
      <c r="B79" s="55" t="s">
        <v>233</v>
      </c>
      <c r="C79" s="8">
        <v>14</v>
      </c>
      <c r="D79" s="8">
        <v>15</v>
      </c>
      <c r="E79" s="8">
        <v>2014</v>
      </c>
      <c r="F79" s="8" t="s">
        <v>1454</v>
      </c>
      <c r="G79" s="8">
        <v>8419</v>
      </c>
      <c r="H79" s="21" t="s">
        <v>317</v>
      </c>
      <c r="I79" s="81" t="s">
        <v>1457</v>
      </c>
      <c r="J79" s="8" t="s">
        <v>1458</v>
      </c>
      <c r="K79" s="8" t="s">
        <v>1459</v>
      </c>
      <c r="L79" s="8" t="s">
        <v>1355</v>
      </c>
      <c r="M79" s="10" t="s">
        <v>274</v>
      </c>
      <c r="N79" s="8" t="s">
        <v>1306</v>
      </c>
      <c r="O79" s="37">
        <v>44802</v>
      </c>
      <c r="P79" s="8" t="s">
        <v>247</v>
      </c>
      <c r="Q79" s="8"/>
      <c r="R79" s="45"/>
      <c r="S79" s="82"/>
      <c r="T79" s="82"/>
      <c r="U79" s="82"/>
      <c r="V79" s="45"/>
    </row>
    <row r="80" spans="1:22" s="47" customFormat="1" ht="30" customHeight="1">
      <c r="A80" s="83">
        <v>80</v>
      </c>
      <c r="B80" s="55" t="s">
        <v>233</v>
      </c>
      <c r="C80" s="10">
        <v>7</v>
      </c>
      <c r="D80" s="8">
        <v>49</v>
      </c>
      <c r="E80" s="8">
        <v>2014</v>
      </c>
      <c r="F80" s="8" t="s">
        <v>1454</v>
      </c>
      <c r="G80" s="10">
        <v>8713</v>
      </c>
      <c r="H80" s="21"/>
      <c r="I80" s="81" t="s">
        <v>1460</v>
      </c>
      <c r="J80" s="8" t="s">
        <v>1461</v>
      </c>
      <c r="K80" s="8" t="s">
        <v>1383</v>
      </c>
      <c r="L80" s="8"/>
      <c r="M80" s="10"/>
      <c r="N80" s="10" t="s">
        <v>1306</v>
      </c>
      <c r="O80" s="35">
        <v>44644</v>
      </c>
      <c r="P80" s="35" t="s">
        <v>247</v>
      </c>
      <c r="Q80" s="10"/>
      <c r="R80" s="45"/>
      <c r="S80" s="82"/>
      <c r="T80" s="82"/>
      <c r="U80" s="82"/>
      <c r="V80" s="45"/>
    </row>
    <row r="81" spans="1:22" s="47" customFormat="1" ht="35.25" customHeight="1">
      <c r="A81" s="83">
        <v>81</v>
      </c>
      <c r="B81" s="55" t="s">
        <v>233</v>
      </c>
      <c r="C81" s="10">
        <v>7</v>
      </c>
      <c r="D81" s="8">
        <v>127</v>
      </c>
      <c r="E81" s="8">
        <v>2014</v>
      </c>
      <c r="F81" s="8" t="s">
        <v>1454</v>
      </c>
      <c r="G81" s="10">
        <v>8864</v>
      </c>
      <c r="H81" s="21" t="s">
        <v>593</v>
      </c>
      <c r="I81" s="81" t="s">
        <v>1462</v>
      </c>
      <c r="J81" s="8" t="s">
        <v>1421</v>
      </c>
      <c r="K81" s="8" t="s">
        <v>1321</v>
      </c>
      <c r="L81" s="8" t="s">
        <v>1463</v>
      </c>
      <c r="M81" s="10" t="s">
        <v>274</v>
      </c>
      <c r="N81" s="10" t="s">
        <v>1306</v>
      </c>
      <c r="O81" s="35">
        <v>44895</v>
      </c>
      <c r="P81" s="12" t="s">
        <v>247</v>
      </c>
      <c r="Q81" s="10"/>
      <c r="R81" s="45"/>
      <c r="S81" s="82"/>
      <c r="T81" s="82"/>
      <c r="U81" s="82"/>
      <c r="V81" s="45"/>
    </row>
    <row r="82" spans="1:22" s="47" customFormat="1" ht="26.25" customHeight="1">
      <c r="A82" s="83">
        <v>82</v>
      </c>
      <c r="B82" s="55" t="s">
        <v>233</v>
      </c>
      <c r="C82" s="10">
        <v>7</v>
      </c>
      <c r="D82" s="8">
        <v>129</v>
      </c>
      <c r="E82" s="8">
        <v>2014</v>
      </c>
      <c r="F82" s="8" t="s">
        <v>1454</v>
      </c>
      <c r="G82" s="10">
        <v>8866</v>
      </c>
      <c r="H82" s="21" t="s">
        <v>594</v>
      </c>
      <c r="I82" s="81" t="s">
        <v>1464</v>
      </c>
      <c r="J82" s="8" t="s">
        <v>1465</v>
      </c>
      <c r="K82" s="8" t="s">
        <v>1383</v>
      </c>
      <c r="L82" s="8"/>
      <c r="M82" s="10"/>
      <c r="N82" s="10" t="s">
        <v>1306</v>
      </c>
      <c r="O82" s="35">
        <v>44712</v>
      </c>
      <c r="P82" s="35" t="s">
        <v>247</v>
      </c>
      <c r="Q82" s="10"/>
      <c r="R82" s="45"/>
      <c r="S82" s="82"/>
      <c r="T82" s="82"/>
      <c r="U82" s="82"/>
      <c r="V82" s="45"/>
    </row>
    <row r="83" spans="1:22" s="46" customFormat="1" ht="33.75" customHeight="1">
      <c r="A83" s="83">
        <v>83</v>
      </c>
      <c r="B83" s="55" t="s">
        <v>233</v>
      </c>
      <c r="C83" s="10">
        <v>14</v>
      </c>
      <c r="D83" s="8">
        <v>134</v>
      </c>
      <c r="E83" s="8">
        <v>2014</v>
      </c>
      <c r="F83" s="8" t="s">
        <v>1454</v>
      </c>
      <c r="G83" s="10">
        <v>8878</v>
      </c>
      <c r="H83" s="21" t="s">
        <v>1315</v>
      </c>
      <c r="I83" s="81" t="s">
        <v>1466</v>
      </c>
      <c r="J83" s="8" t="s">
        <v>1467</v>
      </c>
      <c r="K83" s="8" t="s">
        <v>1304</v>
      </c>
      <c r="L83" s="8"/>
      <c r="M83" s="10" t="s">
        <v>1309</v>
      </c>
      <c r="N83" s="10" t="s">
        <v>1306</v>
      </c>
      <c r="O83" s="35"/>
      <c r="P83" s="35" t="s">
        <v>247</v>
      </c>
      <c r="Q83" s="35">
        <v>45049</v>
      </c>
      <c r="R83" s="97"/>
      <c r="S83" s="82"/>
      <c r="T83" s="82"/>
      <c r="U83" s="82"/>
      <c r="V83" s="45"/>
    </row>
    <row r="84" spans="1:22" s="46" customFormat="1" ht="33" customHeight="1">
      <c r="A84" s="83">
        <v>84</v>
      </c>
      <c r="B84" s="96" t="s">
        <v>233</v>
      </c>
      <c r="C84" s="12">
        <v>14</v>
      </c>
      <c r="D84" s="12">
        <v>135</v>
      </c>
      <c r="E84" s="12">
        <v>2014</v>
      </c>
      <c r="F84" s="12" t="s">
        <v>1454</v>
      </c>
      <c r="G84" s="12">
        <v>8879</v>
      </c>
      <c r="H84" s="21" t="s">
        <v>1315</v>
      </c>
      <c r="I84" s="81" t="s">
        <v>1468</v>
      </c>
      <c r="J84" s="8" t="s">
        <v>1312</v>
      </c>
      <c r="K84" s="8" t="s">
        <v>1469</v>
      </c>
      <c r="L84" s="8"/>
      <c r="M84" s="10" t="s">
        <v>1309</v>
      </c>
      <c r="N84" s="10" t="s">
        <v>1306</v>
      </c>
      <c r="O84" s="35"/>
      <c r="P84" s="35" t="s">
        <v>247</v>
      </c>
      <c r="Q84" s="35">
        <v>45142</v>
      </c>
      <c r="R84" s="97"/>
      <c r="S84" s="82"/>
      <c r="T84" s="82"/>
      <c r="U84" s="82"/>
      <c r="V84" s="45"/>
    </row>
    <row r="85" spans="1:22" s="47" customFormat="1" ht="40.5" customHeight="1">
      <c r="A85" s="83">
        <v>85</v>
      </c>
      <c r="B85" s="55" t="s">
        <v>233</v>
      </c>
      <c r="C85" s="10">
        <v>3</v>
      </c>
      <c r="D85" s="8">
        <v>140</v>
      </c>
      <c r="E85" s="8">
        <v>2014</v>
      </c>
      <c r="F85" s="8" t="s">
        <v>1454</v>
      </c>
      <c r="G85" s="10">
        <v>8887</v>
      </c>
      <c r="H85" s="21" t="s">
        <v>1315</v>
      </c>
      <c r="I85" s="81" t="s">
        <v>1470</v>
      </c>
      <c r="J85" s="8" t="s">
        <v>1471</v>
      </c>
      <c r="K85" s="8" t="s">
        <v>1304</v>
      </c>
      <c r="L85" s="8" t="s">
        <v>1463</v>
      </c>
      <c r="M85" s="10" t="s">
        <v>1309</v>
      </c>
      <c r="N85" s="10" t="s">
        <v>1306</v>
      </c>
      <c r="O85" s="35">
        <v>44825</v>
      </c>
      <c r="P85" s="12" t="s">
        <v>247</v>
      </c>
      <c r="Q85" s="114"/>
      <c r="R85" s="45"/>
      <c r="S85" s="82"/>
      <c r="T85" s="82"/>
      <c r="U85" s="82"/>
      <c r="V85" s="45"/>
    </row>
    <row r="86" spans="1:22" s="47" customFormat="1" ht="30" customHeight="1">
      <c r="A86" s="83">
        <v>86</v>
      </c>
      <c r="B86" s="96" t="s">
        <v>233</v>
      </c>
      <c r="C86" s="12">
        <v>14</v>
      </c>
      <c r="D86" s="12"/>
      <c r="E86" s="12">
        <v>2014</v>
      </c>
      <c r="F86" s="12" t="s">
        <v>1454</v>
      </c>
      <c r="G86" s="12">
        <v>8899</v>
      </c>
      <c r="H86" s="21" t="s">
        <v>1472</v>
      </c>
      <c r="I86" s="81" t="s">
        <v>1473</v>
      </c>
      <c r="J86" s="8" t="s">
        <v>1474</v>
      </c>
      <c r="K86" s="8" t="s">
        <v>1459</v>
      </c>
      <c r="L86" s="8"/>
      <c r="M86" s="10" t="s">
        <v>1309</v>
      </c>
      <c r="N86" s="10" t="s">
        <v>1306</v>
      </c>
      <c r="O86" s="35"/>
      <c r="P86" s="35" t="s">
        <v>247</v>
      </c>
      <c r="Q86" s="115" t="s">
        <v>1441</v>
      </c>
      <c r="R86" s="97"/>
      <c r="S86" s="82"/>
      <c r="T86" s="82"/>
      <c r="U86" s="82"/>
      <c r="V86" s="45"/>
    </row>
    <row r="87" spans="1:22" s="47" customFormat="1" ht="36.75" customHeight="1">
      <c r="A87" s="83">
        <v>87</v>
      </c>
      <c r="B87" s="55" t="s">
        <v>233</v>
      </c>
      <c r="C87" s="10">
        <v>14</v>
      </c>
      <c r="D87" s="8">
        <v>151</v>
      </c>
      <c r="E87" s="8">
        <v>2014</v>
      </c>
      <c r="F87" s="8" t="s">
        <v>1454</v>
      </c>
      <c r="G87" s="10">
        <v>8914</v>
      </c>
      <c r="H87" s="21" t="s">
        <v>1315</v>
      </c>
      <c r="I87" s="81" t="s">
        <v>1475</v>
      </c>
      <c r="J87" s="8" t="s">
        <v>1474</v>
      </c>
      <c r="K87" s="8" t="s">
        <v>1459</v>
      </c>
      <c r="L87" s="8"/>
      <c r="M87" s="8"/>
      <c r="N87" s="10" t="s">
        <v>1306</v>
      </c>
      <c r="O87" s="35">
        <v>44768</v>
      </c>
      <c r="P87" s="12" t="s">
        <v>247</v>
      </c>
      <c r="Q87" s="114"/>
      <c r="R87" s="45"/>
      <c r="S87" s="82"/>
      <c r="T87" s="82"/>
      <c r="U87" s="82"/>
      <c r="V87" s="45"/>
    </row>
    <row r="88" spans="1:22" s="48" customFormat="1" ht="39.75" customHeight="1">
      <c r="A88" s="83">
        <v>88</v>
      </c>
      <c r="B88" s="55" t="s">
        <v>233</v>
      </c>
      <c r="C88" s="10" t="s">
        <v>1476</v>
      </c>
      <c r="D88" s="8">
        <v>154</v>
      </c>
      <c r="E88" s="8">
        <v>2014</v>
      </c>
      <c r="F88" s="8" t="s">
        <v>1454</v>
      </c>
      <c r="G88" s="10">
        <v>8917</v>
      </c>
      <c r="H88" s="21" t="s">
        <v>724</v>
      </c>
      <c r="I88" s="81" t="s">
        <v>1477</v>
      </c>
      <c r="J88" s="8" t="s">
        <v>1426</v>
      </c>
      <c r="K88" s="8" t="s">
        <v>1304</v>
      </c>
      <c r="L88" s="8" t="s">
        <v>1355</v>
      </c>
      <c r="M88" s="10"/>
      <c r="N88" s="10" t="s">
        <v>1306</v>
      </c>
      <c r="O88" s="35">
        <v>44768</v>
      </c>
      <c r="P88" s="12" t="s">
        <v>1478</v>
      </c>
      <c r="Q88" s="114">
        <v>382</v>
      </c>
      <c r="R88" s="45"/>
      <c r="S88" s="82"/>
      <c r="T88" s="82"/>
      <c r="U88" s="82"/>
      <c r="V88" s="45"/>
    </row>
    <row r="89" spans="1:22" s="47" customFormat="1" ht="48.75" customHeight="1">
      <c r="A89" s="83">
        <v>89</v>
      </c>
      <c r="B89" s="55" t="s">
        <v>233</v>
      </c>
      <c r="C89" s="10">
        <v>7</v>
      </c>
      <c r="D89" s="8">
        <v>166</v>
      </c>
      <c r="E89" s="8">
        <v>2014</v>
      </c>
      <c r="F89" s="8" t="s">
        <v>1454</v>
      </c>
      <c r="G89" s="10">
        <v>8941</v>
      </c>
      <c r="H89" s="21" t="s">
        <v>1479</v>
      </c>
      <c r="I89" s="81" t="s">
        <v>1480</v>
      </c>
      <c r="J89" s="8" t="s">
        <v>1481</v>
      </c>
      <c r="K89" s="8" t="s">
        <v>1304</v>
      </c>
      <c r="L89" s="8"/>
      <c r="M89" s="10"/>
      <c r="N89" s="10" t="s">
        <v>1306</v>
      </c>
      <c r="O89" s="35">
        <v>44712</v>
      </c>
      <c r="P89" s="35" t="s">
        <v>247</v>
      </c>
      <c r="Q89" s="114">
        <v>384</v>
      </c>
      <c r="R89" s="45"/>
      <c r="S89" s="82"/>
      <c r="T89" s="82"/>
      <c r="U89" s="82"/>
      <c r="V89" s="45"/>
    </row>
    <row r="90" spans="1:22" s="47" customFormat="1" ht="41.25" customHeight="1">
      <c r="A90" s="83">
        <v>90</v>
      </c>
      <c r="B90" s="55" t="s">
        <v>233</v>
      </c>
      <c r="C90" s="10">
        <v>9</v>
      </c>
      <c r="D90" s="8">
        <v>73</v>
      </c>
      <c r="E90" s="8">
        <v>2015</v>
      </c>
      <c r="F90" s="8" t="s">
        <v>1454</v>
      </c>
      <c r="G90" s="10">
        <v>9216</v>
      </c>
      <c r="H90" s="21" t="s">
        <v>426</v>
      </c>
      <c r="I90" s="81" t="s">
        <v>1482</v>
      </c>
      <c r="J90" s="8" t="s">
        <v>1395</v>
      </c>
      <c r="K90" s="8" t="s">
        <v>1315</v>
      </c>
      <c r="L90" s="8"/>
      <c r="M90" s="10"/>
      <c r="N90" s="10" t="s">
        <v>1306</v>
      </c>
      <c r="O90" s="35">
        <v>44642</v>
      </c>
      <c r="P90" s="35" t="s">
        <v>1310</v>
      </c>
      <c r="Q90" s="10"/>
      <c r="R90" s="45"/>
      <c r="S90" s="82"/>
      <c r="T90" s="82"/>
      <c r="U90" s="82"/>
      <c r="V90" s="45"/>
    </row>
    <row r="91" spans="1:22" s="47" customFormat="1" ht="36.75" customHeight="1">
      <c r="A91" s="83">
        <v>91</v>
      </c>
      <c r="B91" s="96" t="s">
        <v>233</v>
      </c>
      <c r="C91" s="12">
        <v>5</v>
      </c>
      <c r="D91" s="12">
        <v>101</v>
      </c>
      <c r="E91" s="12">
        <v>2015</v>
      </c>
      <c r="F91" s="12" t="s">
        <v>1454</v>
      </c>
      <c r="G91" s="12">
        <v>9518</v>
      </c>
      <c r="H91" s="21" t="s">
        <v>304</v>
      </c>
      <c r="I91" s="81" t="s">
        <v>1483</v>
      </c>
      <c r="J91" s="8" t="s">
        <v>1484</v>
      </c>
      <c r="K91" s="8" t="s">
        <v>1315</v>
      </c>
      <c r="L91" s="8"/>
      <c r="M91" s="10" t="s">
        <v>274</v>
      </c>
      <c r="N91" s="10" t="s">
        <v>1306</v>
      </c>
      <c r="O91" s="35"/>
      <c r="P91" s="35" t="s">
        <v>247</v>
      </c>
      <c r="Q91" s="35">
        <v>45040</v>
      </c>
      <c r="R91" s="97" t="s">
        <v>849</v>
      </c>
      <c r="S91" s="82"/>
      <c r="T91" s="82"/>
      <c r="U91" s="82"/>
      <c r="V91" s="45"/>
    </row>
    <row r="92" spans="1:22" s="47" customFormat="1" ht="34.5" customHeight="1">
      <c r="A92" s="83">
        <v>92</v>
      </c>
      <c r="B92" s="55" t="s">
        <v>233</v>
      </c>
      <c r="C92" s="10">
        <v>3</v>
      </c>
      <c r="D92" s="8">
        <v>111</v>
      </c>
      <c r="E92" s="8">
        <v>2015</v>
      </c>
      <c r="F92" s="8" t="s">
        <v>1454</v>
      </c>
      <c r="G92" s="10">
        <v>9560</v>
      </c>
      <c r="H92" s="21" t="s">
        <v>304</v>
      </c>
      <c r="I92" s="81" t="s">
        <v>1485</v>
      </c>
      <c r="J92" s="8" t="s">
        <v>251</v>
      </c>
      <c r="K92" s="8" t="s">
        <v>1383</v>
      </c>
      <c r="L92" s="8"/>
      <c r="M92" s="10"/>
      <c r="N92" s="10" t="s">
        <v>1306</v>
      </c>
      <c r="O92" s="35">
        <v>44609</v>
      </c>
      <c r="P92" s="35" t="s">
        <v>247</v>
      </c>
      <c r="Q92" s="10"/>
      <c r="R92" s="45"/>
      <c r="S92" s="82"/>
      <c r="T92" s="82"/>
      <c r="U92" s="82"/>
      <c r="V92" s="45"/>
    </row>
    <row r="93" spans="1:22" s="59" customFormat="1" ht="33.75" customHeight="1">
      <c r="A93" s="83">
        <v>93</v>
      </c>
      <c r="B93" s="55" t="s">
        <v>233</v>
      </c>
      <c r="C93" s="10">
        <v>5</v>
      </c>
      <c r="D93" s="8">
        <v>155</v>
      </c>
      <c r="E93" s="8">
        <v>2015</v>
      </c>
      <c r="F93" s="8" t="s">
        <v>1454</v>
      </c>
      <c r="G93" s="10">
        <v>9749</v>
      </c>
      <c r="H93" s="21" t="s">
        <v>1315</v>
      </c>
      <c r="I93" s="81" t="s">
        <v>1486</v>
      </c>
      <c r="J93" s="8" t="s">
        <v>1471</v>
      </c>
      <c r="K93" s="8" t="s">
        <v>1304</v>
      </c>
      <c r="L93" s="8"/>
      <c r="M93" s="10" t="s">
        <v>1309</v>
      </c>
      <c r="N93" s="10" t="s">
        <v>1306</v>
      </c>
      <c r="O93" s="35"/>
      <c r="P93" s="35" t="s">
        <v>247</v>
      </c>
      <c r="Q93" s="35">
        <v>5904</v>
      </c>
      <c r="R93" s="97" t="s">
        <v>818</v>
      </c>
      <c r="S93" s="82"/>
      <c r="T93" s="82"/>
      <c r="U93" s="82"/>
      <c r="V93" s="45"/>
    </row>
    <row r="94" spans="1:22" s="47" customFormat="1" ht="36.75" customHeight="1">
      <c r="A94" s="83">
        <v>94</v>
      </c>
      <c r="B94" s="55" t="s">
        <v>233</v>
      </c>
      <c r="C94" s="10">
        <v>7</v>
      </c>
      <c r="D94" s="8">
        <v>178</v>
      </c>
      <c r="E94" s="8">
        <v>2015</v>
      </c>
      <c r="F94" s="8" t="s">
        <v>1454</v>
      </c>
      <c r="G94" s="8">
        <v>10071</v>
      </c>
      <c r="H94" s="21" t="s">
        <v>304</v>
      </c>
      <c r="I94" s="81" t="s">
        <v>1487</v>
      </c>
      <c r="J94" s="8" t="s">
        <v>1488</v>
      </c>
      <c r="K94" s="8" t="s">
        <v>1469</v>
      </c>
      <c r="L94" s="8"/>
      <c r="M94" s="10" t="s">
        <v>1309</v>
      </c>
      <c r="N94" s="10" t="s">
        <v>1306</v>
      </c>
      <c r="O94" s="35"/>
      <c r="P94" s="12" t="s">
        <v>247</v>
      </c>
      <c r="Q94" s="35">
        <v>45040</v>
      </c>
      <c r="R94" s="97" t="s">
        <v>818</v>
      </c>
      <c r="S94" s="82"/>
      <c r="T94" s="82"/>
      <c r="U94" s="82"/>
      <c r="V94" s="45"/>
    </row>
    <row r="95" spans="1:22" s="47" customFormat="1" ht="45.75" customHeight="1">
      <c r="A95" s="83">
        <v>95</v>
      </c>
      <c r="B95" s="55" t="s">
        <v>233</v>
      </c>
      <c r="C95" s="10">
        <v>7</v>
      </c>
      <c r="D95" s="8">
        <v>184</v>
      </c>
      <c r="E95" s="8">
        <v>2015</v>
      </c>
      <c r="F95" s="8" t="s">
        <v>1454</v>
      </c>
      <c r="G95" s="10">
        <v>10386</v>
      </c>
      <c r="H95" s="21" t="s">
        <v>304</v>
      </c>
      <c r="I95" s="81" t="s">
        <v>1489</v>
      </c>
      <c r="J95" s="8" t="s">
        <v>1319</v>
      </c>
      <c r="K95" s="8" t="s">
        <v>1304</v>
      </c>
      <c r="L95" s="8" t="s">
        <v>1355</v>
      </c>
      <c r="M95" s="10"/>
      <c r="N95" s="10" t="s">
        <v>1306</v>
      </c>
      <c r="O95" s="35">
        <v>44694</v>
      </c>
      <c r="P95" s="35" t="s">
        <v>247</v>
      </c>
      <c r="Q95" s="10"/>
      <c r="R95" s="45"/>
      <c r="S95" s="82"/>
      <c r="T95" s="82"/>
      <c r="U95" s="82"/>
      <c r="V95" s="45"/>
    </row>
    <row r="96" spans="1:22" s="59" customFormat="1" ht="44.25" customHeight="1">
      <c r="A96" s="83">
        <v>96</v>
      </c>
      <c r="B96" s="55" t="s">
        <v>233</v>
      </c>
      <c r="C96" s="10">
        <v>14</v>
      </c>
      <c r="D96" s="8">
        <v>2</v>
      </c>
      <c r="E96" s="8">
        <v>2016</v>
      </c>
      <c r="F96" s="8" t="s">
        <v>1454</v>
      </c>
      <c r="G96" s="8">
        <v>10733</v>
      </c>
      <c r="H96" s="21" t="s">
        <v>270</v>
      </c>
      <c r="I96" s="81" t="s">
        <v>1490</v>
      </c>
      <c r="J96" s="8" t="s">
        <v>1491</v>
      </c>
      <c r="K96" s="8" t="s">
        <v>1340</v>
      </c>
      <c r="L96" s="8" t="s">
        <v>1309</v>
      </c>
      <c r="M96" s="10" t="s">
        <v>1309</v>
      </c>
      <c r="N96" s="10" t="s">
        <v>1306</v>
      </c>
      <c r="O96" s="35"/>
      <c r="P96" s="35" t="s">
        <v>247</v>
      </c>
      <c r="Q96" s="35">
        <v>45019</v>
      </c>
      <c r="R96" s="97" t="s">
        <v>818</v>
      </c>
      <c r="S96" s="82"/>
      <c r="T96" s="82"/>
      <c r="U96" s="82"/>
      <c r="V96" s="45"/>
    </row>
    <row r="97" spans="1:22" s="47" customFormat="1" ht="25.5">
      <c r="A97" s="83">
        <v>97</v>
      </c>
      <c r="B97" s="96" t="s">
        <v>233</v>
      </c>
      <c r="C97" s="12">
        <v>3</v>
      </c>
      <c r="D97" s="12">
        <v>3</v>
      </c>
      <c r="E97" s="12">
        <v>2016</v>
      </c>
      <c r="F97" s="12" t="s">
        <v>1454</v>
      </c>
      <c r="G97" s="12">
        <v>10780</v>
      </c>
      <c r="H97" s="21" t="s">
        <v>1315</v>
      </c>
      <c r="I97" s="81" t="s">
        <v>1492</v>
      </c>
      <c r="J97" s="8" t="s">
        <v>1493</v>
      </c>
      <c r="K97" s="8" t="s">
        <v>1304</v>
      </c>
      <c r="L97" s="8"/>
      <c r="M97" s="10" t="s">
        <v>1309</v>
      </c>
      <c r="N97" s="10" t="s">
        <v>1306</v>
      </c>
      <c r="O97" s="35">
        <v>44907</v>
      </c>
      <c r="P97" s="35" t="s">
        <v>247</v>
      </c>
      <c r="Q97" s="10"/>
      <c r="R97" s="45"/>
      <c r="S97" s="82"/>
      <c r="T97" s="82"/>
      <c r="U97" s="82"/>
      <c r="V97" s="45"/>
    </row>
    <row r="98" spans="1:22" s="48" customFormat="1" ht="34.5" customHeight="1">
      <c r="A98" s="83">
        <v>98</v>
      </c>
      <c r="B98" s="55" t="s">
        <v>233</v>
      </c>
      <c r="C98" s="10">
        <v>7</v>
      </c>
      <c r="D98" s="8">
        <v>9</v>
      </c>
      <c r="E98" s="8">
        <v>2016</v>
      </c>
      <c r="F98" s="8" t="s">
        <v>1454</v>
      </c>
      <c r="G98" s="10">
        <v>10787</v>
      </c>
      <c r="H98" s="21" t="s">
        <v>1315</v>
      </c>
      <c r="I98" s="81" t="s">
        <v>1494</v>
      </c>
      <c r="J98" s="8" t="s">
        <v>1493</v>
      </c>
      <c r="K98" s="8" t="s">
        <v>1383</v>
      </c>
      <c r="L98" s="8"/>
      <c r="M98" s="10"/>
      <c r="N98" s="10" t="s">
        <v>1306</v>
      </c>
      <c r="O98" s="35">
        <v>44651</v>
      </c>
      <c r="P98" s="35" t="s">
        <v>247</v>
      </c>
      <c r="Q98" s="10"/>
      <c r="R98" s="45"/>
      <c r="S98" s="82"/>
      <c r="T98" s="82"/>
      <c r="U98" s="82"/>
      <c r="V98" s="45"/>
    </row>
    <row r="99" spans="1:22" s="46" customFormat="1" ht="41.25" customHeight="1">
      <c r="A99" s="83">
        <v>99</v>
      </c>
      <c r="B99" s="55" t="s">
        <v>233</v>
      </c>
      <c r="C99" s="10">
        <v>9</v>
      </c>
      <c r="D99" s="8">
        <v>10</v>
      </c>
      <c r="E99" s="8">
        <v>2016</v>
      </c>
      <c r="F99" s="8" t="s">
        <v>1454</v>
      </c>
      <c r="G99" s="10">
        <v>10781</v>
      </c>
      <c r="H99" s="21" t="s">
        <v>304</v>
      </c>
      <c r="I99" s="81" t="s">
        <v>1495</v>
      </c>
      <c r="J99" s="8" t="s">
        <v>1493</v>
      </c>
      <c r="K99" s="8" t="s">
        <v>1383</v>
      </c>
      <c r="L99" s="8"/>
      <c r="M99" s="10"/>
      <c r="N99" s="10" t="s">
        <v>1306</v>
      </c>
      <c r="O99" s="35">
        <v>44609</v>
      </c>
      <c r="P99" s="35" t="s">
        <v>247</v>
      </c>
      <c r="Q99" s="10"/>
      <c r="R99" s="45"/>
      <c r="S99" s="82"/>
      <c r="T99" s="82"/>
      <c r="U99" s="82"/>
      <c r="V99" s="45"/>
    </row>
    <row r="100" spans="1:22" s="46" customFormat="1" ht="41.25" customHeight="1">
      <c r="A100" s="83">
        <v>100</v>
      </c>
      <c r="B100" s="55" t="s">
        <v>233</v>
      </c>
      <c r="C100" s="10">
        <v>14</v>
      </c>
      <c r="D100" s="8">
        <v>20</v>
      </c>
      <c r="E100" s="8">
        <v>2016</v>
      </c>
      <c r="F100" s="8" t="s">
        <v>1454</v>
      </c>
      <c r="G100" s="10">
        <v>10800</v>
      </c>
      <c r="H100" s="21" t="s">
        <v>321</v>
      </c>
      <c r="I100" s="81" t="s">
        <v>1496</v>
      </c>
      <c r="J100" s="8" t="s">
        <v>1330</v>
      </c>
      <c r="K100" s="8" t="s">
        <v>1469</v>
      </c>
      <c r="L100" s="8"/>
      <c r="M100" s="10" t="s">
        <v>1309</v>
      </c>
      <c r="N100" s="10" t="s">
        <v>1306</v>
      </c>
      <c r="O100" s="35"/>
      <c r="P100" s="35" t="s">
        <v>247</v>
      </c>
      <c r="Q100" s="35">
        <v>45161</v>
      </c>
      <c r="R100" s="97" t="s">
        <v>818</v>
      </c>
      <c r="S100" s="82"/>
      <c r="T100" s="82"/>
      <c r="U100" s="82"/>
      <c r="V100" s="45"/>
    </row>
    <row r="101" spans="1:22" s="48" customFormat="1" ht="46.5" customHeight="1">
      <c r="A101" s="83">
        <v>101</v>
      </c>
      <c r="B101" s="55" t="s">
        <v>233</v>
      </c>
      <c r="C101" s="10">
        <v>5</v>
      </c>
      <c r="D101" s="8">
        <v>38</v>
      </c>
      <c r="E101" s="8">
        <v>2016</v>
      </c>
      <c r="F101" s="8" t="s">
        <v>1454</v>
      </c>
      <c r="G101" s="10">
        <v>10957</v>
      </c>
      <c r="H101" s="21" t="s">
        <v>351</v>
      </c>
      <c r="I101" s="81" t="s">
        <v>1497</v>
      </c>
      <c r="J101" s="8" t="s">
        <v>1461</v>
      </c>
      <c r="K101" s="8" t="s">
        <v>1383</v>
      </c>
      <c r="L101" s="8"/>
      <c r="M101" s="10"/>
      <c r="N101" s="10" t="s">
        <v>1306</v>
      </c>
      <c r="O101" s="35">
        <v>44609</v>
      </c>
      <c r="P101" s="35" t="s">
        <v>247</v>
      </c>
      <c r="Q101" s="10" t="s">
        <v>1498</v>
      </c>
      <c r="R101" s="45"/>
      <c r="S101" s="82"/>
      <c r="T101" s="82"/>
      <c r="U101" s="82"/>
      <c r="V101" s="45"/>
    </row>
    <row r="102" spans="1:22" s="47" customFormat="1" ht="44.25" customHeight="1">
      <c r="A102" s="83">
        <v>102</v>
      </c>
      <c r="B102" s="96" t="s">
        <v>233</v>
      </c>
      <c r="C102" s="12"/>
      <c r="D102" s="12">
        <v>44</v>
      </c>
      <c r="E102" s="12">
        <v>2016</v>
      </c>
      <c r="F102" s="8" t="s">
        <v>1454</v>
      </c>
      <c r="G102" s="12">
        <v>11035</v>
      </c>
      <c r="H102" s="23" t="s">
        <v>368</v>
      </c>
      <c r="I102" s="116" t="s">
        <v>1499</v>
      </c>
      <c r="J102" s="10" t="s">
        <v>1500</v>
      </c>
      <c r="K102" s="10"/>
      <c r="L102" s="10"/>
      <c r="M102" s="10" t="s">
        <v>1309</v>
      </c>
      <c r="N102" s="10" t="s">
        <v>1306</v>
      </c>
      <c r="O102" s="35"/>
      <c r="P102" s="35" t="s">
        <v>247</v>
      </c>
      <c r="Q102" s="35">
        <v>45079</v>
      </c>
      <c r="R102" s="45"/>
      <c r="S102" s="82"/>
      <c r="T102" s="82"/>
      <c r="U102" s="82"/>
      <c r="V102" s="45"/>
    </row>
    <row r="103" spans="1:22" s="47" customFormat="1" ht="45.75" customHeight="1">
      <c r="A103" s="83">
        <v>103</v>
      </c>
      <c r="B103" s="55" t="s">
        <v>233</v>
      </c>
      <c r="C103" s="10">
        <v>7</v>
      </c>
      <c r="D103" s="8">
        <v>52</v>
      </c>
      <c r="E103" s="8">
        <v>2016</v>
      </c>
      <c r="F103" s="8" t="s">
        <v>1454</v>
      </c>
      <c r="G103" s="10">
        <v>11496</v>
      </c>
      <c r="H103" s="21" t="s">
        <v>401</v>
      </c>
      <c r="I103" s="81" t="s">
        <v>1501</v>
      </c>
      <c r="J103" s="8" t="s">
        <v>1502</v>
      </c>
      <c r="K103" s="8" t="s">
        <v>1304</v>
      </c>
      <c r="L103" s="8"/>
      <c r="M103" s="8"/>
      <c r="N103" s="10" t="s">
        <v>1306</v>
      </c>
      <c r="O103" s="35">
        <v>44718</v>
      </c>
      <c r="P103" s="35" t="s">
        <v>1309</v>
      </c>
      <c r="Q103" s="10"/>
      <c r="R103" s="45"/>
      <c r="S103" s="82"/>
      <c r="T103" s="82"/>
      <c r="U103" s="82"/>
      <c r="V103" s="45"/>
    </row>
    <row r="104" spans="1:22" s="46" customFormat="1" ht="39" customHeight="1">
      <c r="A104" s="83">
        <v>104</v>
      </c>
      <c r="B104" s="55" t="s">
        <v>233</v>
      </c>
      <c r="C104" s="10">
        <v>9</v>
      </c>
      <c r="D104" s="8">
        <v>58</v>
      </c>
      <c r="E104" s="8">
        <v>2016</v>
      </c>
      <c r="F104" s="8" t="s">
        <v>1454</v>
      </c>
      <c r="G104" s="10">
        <v>11883</v>
      </c>
      <c r="H104" s="21" t="s">
        <v>304</v>
      </c>
      <c r="I104" s="81" t="s">
        <v>1503</v>
      </c>
      <c r="J104" s="8" t="s">
        <v>1397</v>
      </c>
      <c r="K104" s="8" t="s">
        <v>1304</v>
      </c>
      <c r="L104" s="8" t="s">
        <v>1355</v>
      </c>
      <c r="M104" s="10"/>
      <c r="N104" s="10" t="s">
        <v>1306</v>
      </c>
      <c r="O104" s="35">
        <v>44768</v>
      </c>
      <c r="P104" s="35" t="s">
        <v>247</v>
      </c>
      <c r="Q104" s="10"/>
      <c r="R104" s="45"/>
      <c r="S104" s="82"/>
      <c r="T104" s="82"/>
      <c r="U104" s="82"/>
      <c r="V104" s="45"/>
    </row>
    <row r="105" spans="1:22" s="46" customFormat="1" ht="42" customHeight="1">
      <c r="A105" s="83">
        <v>105</v>
      </c>
      <c r="B105" s="96" t="s">
        <v>233</v>
      </c>
      <c r="C105" s="12">
        <v>7</v>
      </c>
      <c r="D105" s="12">
        <v>59</v>
      </c>
      <c r="E105" s="12">
        <v>2016</v>
      </c>
      <c r="F105" s="12" t="s">
        <v>1454</v>
      </c>
      <c r="G105" s="12">
        <v>11884</v>
      </c>
      <c r="H105" s="21" t="s">
        <v>411</v>
      </c>
      <c r="I105" s="81" t="s">
        <v>1504</v>
      </c>
      <c r="J105" s="8" t="s">
        <v>1505</v>
      </c>
      <c r="K105" s="8" t="s">
        <v>1304</v>
      </c>
      <c r="L105" s="8"/>
      <c r="M105" s="10"/>
      <c r="N105" s="10" t="s">
        <v>1306</v>
      </c>
      <c r="O105" s="35">
        <v>44741</v>
      </c>
      <c r="P105" s="35" t="s">
        <v>247</v>
      </c>
      <c r="Q105" s="10"/>
      <c r="R105" s="45"/>
      <c r="S105" s="82"/>
      <c r="T105" s="82"/>
      <c r="U105" s="82"/>
      <c r="V105" s="45"/>
    </row>
    <row r="106" spans="1:22" s="47" customFormat="1" ht="47.25" customHeight="1">
      <c r="A106" s="83">
        <v>106</v>
      </c>
      <c r="B106" s="55" t="s">
        <v>233</v>
      </c>
      <c r="C106" s="10">
        <v>7</v>
      </c>
      <c r="D106" s="8">
        <v>63</v>
      </c>
      <c r="E106" s="8">
        <v>2016</v>
      </c>
      <c r="F106" s="8" t="s">
        <v>1454</v>
      </c>
      <c r="G106" s="8">
        <v>12021</v>
      </c>
      <c r="H106" s="21" t="s">
        <v>417</v>
      </c>
      <c r="I106" s="81" t="s">
        <v>1506</v>
      </c>
      <c r="J106" s="8" t="s">
        <v>1507</v>
      </c>
      <c r="K106" s="8" t="s">
        <v>1383</v>
      </c>
      <c r="L106" s="8"/>
      <c r="M106" s="10"/>
      <c r="N106" s="10" t="s">
        <v>1306</v>
      </c>
      <c r="O106" s="35">
        <v>44686</v>
      </c>
      <c r="P106" s="35" t="s">
        <v>247</v>
      </c>
      <c r="Q106" s="10"/>
      <c r="R106" s="45"/>
      <c r="S106" s="82"/>
      <c r="T106" s="82"/>
      <c r="U106" s="82"/>
      <c r="V106" s="45"/>
    </row>
    <row r="107" spans="1:22" s="47" customFormat="1" ht="50.25" customHeight="1">
      <c r="A107" s="83">
        <v>107</v>
      </c>
      <c r="B107" s="55" t="s">
        <v>233</v>
      </c>
      <c r="C107" s="10">
        <v>7</v>
      </c>
      <c r="D107" s="8">
        <v>68</v>
      </c>
      <c r="E107" s="8">
        <v>2016</v>
      </c>
      <c r="F107" s="8" t="s">
        <v>1454</v>
      </c>
      <c r="G107" s="10">
        <v>12168</v>
      </c>
      <c r="H107" s="21" t="s">
        <v>304</v>
      </c>
      <c r="I107" s="81" t="s">
        <v>1508</v>
      </c>
      <c r="J107" s="8" t="s">
        <v>1509</v>
      </c>
      <c r="K107" s="8" t="s">
        <v>1304</v>
      </c>
      <c r="L107" s="8" t="s">
        <v>1355</v>
      </c>
      <c r="M107" s="10" t="s">
        <v>1309</v>
      </c>
      <c r="N107" s="10" t="s">
        <v>1306</v>
      </c>
      <c r="O107" s="35">
        <v>44865</v>
      </c>
      <c r="P107" s="35" t="s">
        <v>247</v>
      </c>
      <c r="Q107" s="10"/>
      <c r="R107" s="45"/>
      <c r="S107" s="82"/>
      <c r="T107" s="82"/>
      <c r="U107" s="82"/>
      <c r="V107" s="45"/>
    </row>
    <row r="108" spans="1:22" s="46" customFormat="1" ht="36.75" customHeight="1">
      <c r="A108" s="83">
        <v>108</v>
      </c>
      <c r="B108" s="96" t="s">
        <v>233</v>
      </c>
      <c r="C108" s="12">
        <v>14</v>
      </c>
      <c r="D108" s="12">
        <v>7</v>
      </c>
      <c r="E108" s="12">
        <v>2017</v>
      </c>
      <c r="F108" s="12" t="s">
        <v>1454</v>
      </c>
      <c r="G108" s="12">
        <v>12286</v>
      </c>
      <c r="H108" s="21" t="s">
        <v>298</v>
      </c>
      <c r="I108" s="81" t="s">
        <v>1510</v>
      </c>
      <c r="J108" s="8" t="s">
        <v>1511</v>
      </c>
      <c r="K108" s="8" t="s">
        <v>1469</v>
      </c>
      <c r="L108" s="8" t="s">
        <v>1309</v>
      </c>
      <c r="M108" s="10" t="s">
        <v>1309</v>
      </c>
      <c r="N108" s="10" t="s">
        <v>1306</v>
      </c>
      <c r="O108" s="35"/>
      <c r="P108" s="35" t="s">
        <v>247</v>
      </c>
      <c r="Q108" s="35">
        <v>45079</v>
      </c>
      <c r="R108" s="97" t="s">
        <v>818</v>
      </c>
      <c r="S108" s="82"/>
      <c r="T108" s="82"/>
      <c r="U108" s="82"/>
      <c r="V108" s="45"/>
    </row>
    <row r="109" spans="1:22" s="47" customFormat="1" ht="36" customHeight="1">
      <c r="A109" s="83">
        <v>109</v>
      </c>
      <c r="B109" s="55" t="s">
        <v>233</v>
      </c>
      <c r="C109" s="10">
        <v>7</v>
      </c>
      <c r="D109" s="8">
        <v>8</v>
      </c>
      <c r="E109" s="8">
        <v>2017</v>
      </c>
      <c r="F109" s="8" t="s">
        <v>1454</v>
      </c>
      <c r="G109" s="10">
        <v>12287</v>
      </c>
      <c r="H109" s="21" t="s">
        <v>301</v>
      </c>
      <c r="I109" s="81" t="s">
        <v>1512</v>
      </c>
      <c r="J109" s="8" t="s">
        <v>1513</v>
      </c>
      <c r="K109" s="8" t="s">
        <v>1304</v>
      </c>
      <c r="L109" s="8"/>
      <c r="M109" s="10" t="s">
        <v>1309</v>
      </c>
      <c r="N109" s="10" t="s">
        <v>1306</v>
      </c>
      <c r="O109" s="35"/>
      <c r="P109" s="35" t="s">
        <v>247</v>
      </c>
      <c r="Q109" s="10" t="s">
        <v>1514</v>
      </c>
      <c r="R109" s="97" t="s">
        <v>818</v>
      </c>
      <c r="S109" s="82"/>
      <c r="T109" s="82"/>
      <c r="U109" s="82"/>
      <c r="V109" s="45"/>
    </row>
    <row r="110" spans="1:22" s="47" customFormat="1" ht="25.5">
      <c r="A110" s="83">
        <v>110</v>
      </c>
      <c r="B110" s="55" t="s">
        <v>233</v>
      </c>
      <c r="C110" s="10">
        <v>7</v>
      </c>
      <c r="D110" s="8">
        <v>44</v>
      </c>
      <c r="E110" s="8">
        <v>2017</v>
      </c>
      <c r="F110" s="8" t="s">
        <v>1454</v>
      </c>
      <c r="G110" s="10">
        <v>12336</v>
      </c>
      <c r="H110" s="21" t="s">
        <v>369</v>
      </c>
      <c r="I110" s="81" t="s">
        <v>1515</v>
      </c>
      <c r="J110" s="8" t="s">
        <v>1516</v>
      </c>
      <c r="K110" s="8">
        <v>8</v>
      </c>
      <c r="L110" s="8"/>
      <c r="M110" s="10" t="s">
        <v>1309</v>
      </c>
      <c r="N110" s="10" t="s">
        <v>1306</v>
      </c>
      <c r="O110" s="35">
        <v>44812</v>
      </c>
      <c r="P110" s="35" t="s">
        <v>247</v>
      </c>
      <c r="Q110" s="10"/>
      <c r="R110" s="45"/>
      <c r="S110" s="82"/>
      <c r="T110" s="82"/>
      <c r="U110" s="82"/>
      <c r="V110" s="45"/>
    </row>
    <row r="111" spans="1:22" s="47" customFormat="1" ht="46.5" customHeight="1">
      <c r="A111" s="83">
        <v>111</v>
      </c>
      <c r="B111" s="55" t="s">
        <v>233</v>
      </c>
      <c r="C111" s="10">
        <v>14</v>
      </c>
      <c r="D111" s="8">
        <v>47</v>
      </c>
      <c r="E111" s="8">
        <v>2017</v>
      </c>
      <c r="F111" s="8" t="s">
        <v>1454</v>
      </c>
      <c r="G111" s="10">
        <v>12340</v>
      </c>
      <c r="H111" s="21" t="s">
        <v>395</v>
      </c>
      <c r="I111" s="81" t="s">
        <v>1517</v>
      </c>
      <c r="J111" s="8" t="s">
        <v>1518</v>
      </c>
      <c r="K111" s="8" t="s">
        <v>1459</v>
      </c>
      <c r="L111" s="8"/>
      <c r="M111" s="10" t="s">
        <v>1309</v>
      </c>
      <c r="N111" s="10" t="s">
        <v>1306</v>
      </c>
      <c r="O111" s="35">
        <v>44803</v>
      </c>
      <c r="P111" s="35" t="s">
        <v>247</v>
      </c>
      <c r="Q111" s="35">
        <v>45112</v>
      </c>
      <c r="R111" s="97" t="s">
        <v>818</v>
      </c>
      <c r="S111" s="82"/>
      <c r="T111" s="82"/>
      <c r="U111" s="82"/>
      <c r="V111" s="45"/>
    </row>
    <row r="112" spans="1:22" s="47" customFormat="1" ht="36" customHeight="1">
      <c r="A112" s="83">
        <v>112</v>
      </c>
      <c r="B112" s="55" t="s">
        <v>233</v>
      </c>
      <c r="C112" s="10">
        <v>7</v>
      </c>
      <c r="D112" s="8">
        <v>49</v>
      </c>
      <c r="E112" s="8">
        <v>2017</v>
      </c>
      <c r="F112" s="8" t="s">
        <v>1454</v>
      </c>
      <c r="G112" s="10">
        <v>12342</v>
      </c>
      <c r="H112" s="21" t="s">
        <v>1315</v>
      </c>
      <c r="I112" s="81" t="s">
        <v>1519</v>
      </c>
      <c r="J112" s="8" t="s">
        <v>1520</v>
      </c>
      <c r="K112" s="8" t="s">
        <v>1459</v>
      </c>
      <c r="L112" s="8" t="s">
        <v>274</v>
      </c>
      <c r="M112" s="10" t="s">
        <v>1309</v>
      </c>
      <c r="N112" s="10" t="s">
        <v>1306</v>
      </c>
      <c r="O112" s="35"/>
      <c r="P112" s="35" t="s">
        <v>247</v>
      </c>
      <c r="Q112" s="35">
        <v>45019</v>
      </c>
      <c r="R112" s="97" t="s">
        <v>818</v>
      </c>
      <c r="S112" s="82"/>
      <c r="T112" s="82"/>
      <c r="U112" s="82"/>
      <c r="V112" s="45"/>
    </row>
    <row r="113" spans="1:22" s="59" customFormat="1" ht="33" customHeight="1">
      <c r="A113" s="83">
        <v>113</v>
      </c>
      <c r="B113" s="55" t="s">
        <v>233</v>
      </c>
      <c r="C113" s="10">
        <v>14</v>
      </c>
      <c r="D113" s="8">
        <v>50</v>
      </c>
      <c r="E113" s="8">
        <v>2017</v>
      </c>
      <c r="F113" s="8" t="s">
        <v>1454</v>
      </c>
      <c r="G113" s="10">
        <v>12343</v>
      </c>
      <c r="H113" s="21" t="s">
        <v>1315</v>
      </c>
      <c r="I113" s="81" t="s">
        <v>1521</v>
      </c>
      <c r="J113" s="8" t="s">
        <v>1518</v>
      </c>
      <c r="K113" s="8" t="s">
        <v>1459</v>
      </c>
      <c r="L113" s="8" t="s">
        <v>1355</v>
      </c>
      <c r="M113" s="10" t="s">
        <v>1309</v>
      </c>
      <c r="N113" s="10" t="s">
        <v>1306</v>
      </c>
      <c r="O113" s="35">
        <v>44860</v>
      </c>
      <c r="P113" s="35" t="s">
        <v>247</v>
      </c>
      <c r="Q113" s="10"/>
      <c r="R113" s="45"/>
      <c r="S113" s="82"/>
      <c r="T113" s="82"/>
      <c r="U113" s="82"/>
      <c r="V113" s="45"/>
    </row>
    <row r="114" spans="1:22" s="47" customFormat="1" ht="38.25" customHeight="1">
      <c r="A114" s="83">
        <v>114</v>
      </c>
      <c r="B114" s="55" t="s">
        <v>233</v>
      </c>
      <c r="C114" s="10">
        <v>14</v>
      </c>
      <c r="D114" s="8">
        <v>52</v>
      </c>
      <c r="E114" s="8">
        <v>2017</v>
      </c>
      <c r="F114" s="8" t="s">
        <v>1454</v>
      </c>
      <c r="G114" s="10">
        <v>12345</v>
      </c>
      <c r="H114" s="21" t="s">
        <v>402</v>
      </c>
      <c r="I114" s="81" t="s">
        <v>1522</v>
      </c>
      <c r="J114" s="8" t="s">
        <v>1523</v>
      </c>
      <c r="K114" s="8" t="s">
        <v>1383</v>
      </c>
      <c r="L114" s="8"/>
      <c r="M114" s="10"/>
      <c r="N114" s="10" t="s">
        <v>1306</v>
      </c>
      <c r="O114" s="35">
        <v>44609</v>
      </c>
      <c r="P114" s="35" t="s">
        <v>247</v>
      </c>
      <c r="Q114" s="10"/>
      <c r="R114" s="45"/>
      <c r="S114" s="82"/>
      <c r="T114" s="82"/>
      <c r="U114" s="82"/>
      <c r="V114" s="45"/>
    </row>
    <row r="115" spans="1:22" s="46" customFormat="1" ht="42.75" customHeight="1">
      <c r="A115" s="83">
        <v>115</v>
      </c>
      <c r="B115" s="96" t="s">
        <v>233</v>
      </c>
      <c r="C115" s="12">
        <v>2</v>
      </c>
      <c r="D115" s="12">
        <v>60</v>
      </c>
      <c r="E115" s="12">
        <v>2017</v>
      </c>
      <c r="F115" s="12" t="s">
        <v>1454</v>
      </c>
      <c r="G115" s="12">
        <v>12361</v>
      </c>
      <c r="H115" s="21" t="s">
        <v>414</v>
      </c>
      <c r="I115" s="81" t="s">
        <v>1524</v>
      </c>
      <c r="J115" s="8" t="s">
        <v>1525</v>
      </c>
      <c r="K115" s="8" t="s">
        <v>1304</v>
      </c>
      <c r="L115" s="8"/>
      <c r="M115" s="10" t="s">
        <v>274</v>
      </c>
      <c r="N115" s="10" t="s">
        <v>1306</v>
      </c>
      <c r="O115" s="35"/>
      <c r="P115" s="35" t="s">
        <v>247</v>
      </c>
      <c r="Q115" s="35">
        <v>45142</v>
      </c>
      <c r="R115" s="97" t="s">
        <v>818</v>
      </c>
      <c r="S115" s="82"/>
      <c r="T115" s="82"/>
      <c r="U115" s="82"/>
      <c r="V115" s="45"/>
    </row>
    <row r="116" spans="1:22" s="46" customFormat="1" ht="50.25" customHeight="1">
      <c r="A116" s="83">
        <v>116</v>
      </c>
      <c r="B116" s="55" t="s">
        <v>233</v>
      </c>
      <c r="C116" s="10">
        <v>7</v>
      </c>
      <c r="D116" s="8">
        <v>4</v>
      </c>
      <c r="E116" s="8">
        <v>2018</v>
      </c>
      <c r="F116" s="8" t="s">
        <v>1454</v>
      </c>
      <c r="G116" s="10">
        <v>12371</v>
      </c>
      <c r="H116" s="21" t="s">
        <v>287</v>
      </c>
      <c r="I116" s="81" t="s">
        <v>1526</v>
      </c>
      <c r="J116" s="8" t="s">
        <v>1527</v>
      </c>
      <c r="K116" s="8" t="s">
        <v>1443</v>
      </c>
      <c r="L116" s="8"/>
      <c r="M116" s="10" t="s">
        <v>1309</v>
      </c>
      <c r="N116" s="10" t="s">
        <v>1306</v>
      </c>
      <c r="O116" s="35"/>
      <c r="P116" s="35" t="s">
        <v>247</v>
      </c>
      <c r="Q116" s="35">
        <v>45134</v>
      </c>
      <c r="R116" s="97" t="s">
        <v>818</v>
      </c>
      <c r="S116" s="82"/>
      <c r="T116" s="82"/>
      <c r="U116" s="82"/>
      <c r="V116" s="45"/>
    </row>
    <row r="117" spans="1:22" s="46" customFormat="1" ht="41.25" customHeight="1">
      <c r="A117" s="83">
        <v>117</v>
      </c>
      <c r="B117" s="55" t="s">
        <v>233</v>
      </c>
      <c r="C117" s="10">
        <v>5</v>
      </c>
      <c r="D117" s="8">
        <v>11</v>
      </c>
      <c r="E117" s="8">
        <v>2018</v>
      </c>
      <c r="F117" s="8" t="s">
        <v>1454</v>
      </c>
      <c r="G117" s="10">
        <v>12378</v>
      </c>
      <c r="H117" s="21" t="s">
        <v>307</v>
      </c>
      <c r="I117" s="81" t="s">
        <v>1528</v>
      </c>
      <c r="J117" s="8" t="s">
        <v>1527</v>
      </c>
      <c r="K117" s="8" t="s">
        <v>1304</v>
      </c>
      <c r="L117" s="8" t="s">
        <v>1355</v>
      </c>
      <c r="M117" s="10" t="s">
        <v>1309</v>
      </c>
      <c r="N117" s="10" t="s">
        <v>1306</v>
      </c>
      <c r="O117" s="35">
        <v>44881</v>
      </c>
      <c r="P117" s="35" t="s">
        <v>247</v>
      </c>
      <c r="Q117" s="10"/>
      <c r="R117" s="45"/>
      <c r="S117" s="82"/>
      <c r="T117" s="82"/>
      <c r="U117" s="82"/>
      <c r="V117" s="45"/>
    </row>
    <row r="118" spans="1:22" s="106" customFormat="1" ht="43.5" customHeight="1">
      <c r="A118" s="83">
        <v>118</v>
      </c>
      <c r="B118" s="55" t="s">
        <v>233</v>
      </c>
      <c r="C118" s="10">
        <v>5</v>
      </c>
      <c r="D118" s="8">
        <v>12</v>
      </c>
      <c r="E118" s="8">
        <v>2018</v>
      </c>
      <c r="F118" s="8" t="s">
        <v>1454</v>
      </c>
      <c r="G118" s="10">
        <v>12379</v>
      </c>
      <c r="H118" s="21" t="s">
        <v>309</v>
      </c>
      <c r="I118" s="81" t="s">
        <v>1529</v>
      </c>
      <c r="J118" s="8" t="s">
        <v>1308</v>
      </c>
      <c r="K118" s="8" t="s">
        <v>1304</v>
      </c>
      <c r="L118" s="8"/>
      <c r="M118" s="10" t="s">
        <v>1309</v>
      </c>
      <c r="N118" s="10" t="s">
        <v>1306</v>
      </c>
      <c r="O118" s="35"/>
      <c r="P118" s="35" t="s">
        <v>247</v>
      </c>
      <c r="Q118" s="35">
        <v>45079</v>
      </c>
      <c r="R118" s="97" t="s">
        <v>818</v>
      </c>
      <c r="S118" s="82"/>
      <c r="T118" s="82"/>
      <c r="U118" s="82"/>
      <c r="V118" s="45"/>
    </row>
    <row r="119" spans="1:22" s="47" customFormat="1" ht="42" customHeight="1">
      <c r="A119" s="83">
        <v>119</v>
      </c>
      <c r="B119" s="55" t="s">
        <v>233</v>
      </c>
      <c r="C119" s="10">
        <v>9</v>
      </c>
      <c r="D119" s="8">
        <v>1</v>
      </c>
      <c r="E119" s="8">
        <v>2019</v>
      </c>
      <c r="F119" s="8" t="s">
        <v>1454</v>
      </c>
      <c r="G119" s="10">
        <v>12381</v>
      </c>
      <c r="H119" s="21" t="s">
        <v>265</v>
      </c>
      <c r="I119" s="81" t="s">
        <v>1530</v>
      </c>
      <c r="J119" s="8" t="s">
        <v>1474</v>
      </c>
      <c r="K119" s="8" t="s">
        <v>1459</v>
      </c>
      <c r="L119" s="62"/>
      <c r="M119" s="10"/>
      <c r="N119" s="10" t="s">
        <v>1306</v>
      </c>
      <c r="O119" s="35">
        <v>44741</v>
      </c>
      <c r="P119" s="35" t="s">
        <v>247</v>
      </c>
      <c r="Q119" s="10"/>
      <c r="R119" s="45"/>
      <c r="S119" s="82"/>
      <c r="T119" s="82"/>
      <c r="U119" s="82"/>
      <c r="V119" s="45"/>
    </row>
    <row r="120" spans="1:22" s="46" customFormat="1" ht="30.75" customHeight="1">
      <c r="A120" s="83">
        <v>120</v>
      </c>
      <c r="B120" s="96" t="s">
        <v>233</v>
      </c>
      <c r="C120" s="12">
        <v>14</v>
      </c>
      <c r="D120" s="12">
        <v>4</v>
      </c>
      <c r="E120" s="12">
        <v>2019</v>
      </c>
      <c r="F120" s="12" t="s">
        <v>1454</v>
      </c>
      <c r="G120" s="12">
        <v>12384</v>
      </c>
      <c r="H120" s="21" t="s">
        <v>288</v>
      </c>
      <c r="I120" s="81" t="s">
        <v>1531</v>
      </c>
      <c r="J120" s="8" t="s">
        <v>1474</v>
      </c>
      <c r="K120" s="8" t="s">
        <v>1459</v>
      </c>
      <c r="L120" s="8" t="s">
        <v>1355</v>
      </c>
      <c r="M120" s="10" t="s">
        <v>1309</v>
      </c>
      <c r="N120" s="10" t="s">
        <v>1306</v>
      </c>
      <c r="O120" s="35"/>
      <c r="P120" s="35" t="s">
        <v>247</v>
      </c>
      <c r="Q120" s="35">
        <v>45019</v>
      </c>
      <c r="R120" s="97" t="s">
        <v>818</v>
      </c>
      <c r="S120" s="82"/>
      <c r="T120" s="82"/>
      <c r="U120" s="82"/>
      <c r="V120" s="45"/>
    </row>
    <row r="121" spans="1:22" s="47" customFormat="1" ht="36" customHeight="1">
      <c r="A121" s="83">
        <v>121</v>
      </c>
      <c r="B121" s="55" t="s">
        <v>233</v>
      </c>
      <c r="C121" s="10">
        <v>14</v>
      </c>
      <c r="D121" s="8">
        <v>5</v>
      </c>
      <c r="E121" s="8">
        <v>2019</v>
      </c>
      <c r="F121" s="8" t="s">
        <v>1454</v>
      </c>
      <c r="G121" s="10">
        <v>12385</v>
      </c>
      <c r="H121" s="21" t="s">
        <v>293</v>
      </c>
      <c r="I121" s="81" t="s">
        <v>1532</v>
      </c>
      <c r="J121" s="8" t="s">
        <v>1474</v>
      </c>
      <c r="K121" s="8" t="s">
        <v>1459</v>
      </c>
      <c r="L121" s="8" t="s">
        <v>1355</v>
      </c>
      <c r="M121" s="10" t="s">
        <v>1533</v>
      </c>
      <c r="N121" s="10" t="s">
        <v>1306</v>
      </c>
      <c r="O121" s="35">
        <v>44904</v>
      </c>
      <c r="P121" s="35" t="s">
        <v>247</v>
      </c>
      <c r="Q121" s="10"/>
      <c r="R121" s="45"/>
      <c r="S121" s="82"/>
      <c r="T121" s="82"/>
      <c r="U121" s="82"/>
      <c r="V121" s="45"/>
    </row>
    <row r="122" spans="1:22" s="47" customFormat="1" ht="20.25" customHeight="1">
      <c r="A122" s="83">
        <v>122</v>
      </c>
      <c r="B122" s="56" t="s">
        <v>232</v>
      </c>
      <c r="C122" s="10">
        <v>3</v>
      </c>
      <c r="D122" s="10">
        <v>30</v>
      </c>
      <c r="E122" s="10">
        <v>2005</v>
      </c>
      <c r="F122" s="10" t="s">
        <v>1301</v>
      </c>
      <c r="G122" s="10">
        <v>295</v>
      </c>
      <c r="H122" s="23" t="s">
        <v>358</v>
      </c>
      <c r="I122" s="116" t="s">
        <v>1534</v>
      </c>
      <c r="J122" s="10" t="s">
        <v>1535</v>
      </c>
      <c r="K122" s="10"/>
      <c r="L122" s="10" t="s">
        <v>1536</v>
      </c>
      <c r="M122" s="10" t="s">
        <v>1537</v>
      </c>
      <c r="N122" s="10" t="s">
        <v>1306</v>
      </c>
      <c r="O122" s="35"/>
      <c r="P122" s="35" t="s">
        <v>247</v>
      </c>
      <c r="Q122" s="35">
        <v>45079</v>
      </c>
      <c r="R122" s="45"/>
      <c r="S122" s="82"/>
      <c r="T122" s="82"/>
      <c r="U122" s="82"/>
      <c r="V122" s="45"/>
    </row>
    <row r="123" spans="1:22" s="46" customFormat="1" ht="36.75" customHeight="1">
      <c r="A123" s="83">
        <v>124</v>
      </c>
      <c r="B123" s="56" t="s">
        <v>232</v>
      </c>
      <c r="C123" s="10">
        <v>3</v>
      </c>
      <c r="D123" s="10">
        <v>48</v>
      </c>
      <c r="E123" s="10">
        <v>2010</v>
      </c>
      <c r="F123" s="10" t="s">
        <v>1301</v>
      </c>
      <c r="G123" s="10">
        <v>1078</v>
      </c>
      <c r="H123" s="23" t="s">
        <v>314</v>
      </c>
      <c r="I123" s="116" t="s">
        <v>1538</v>
      </c>
      <c r="J123" s="10" t="s">
        <v>1421</v>
      </c>
      <c r="K123" s="10"/>
      <c r="L123" s="10"/>
      <c r="M123" s="10"/>
      <c r="N123" s="10" t="s">
        <v>1306</v>
      </c>
      <c r="O123" s="35">
        <v>44741</v>
      </c>
      <c r="P123" s="35" t="s">
        <v>247</v>
      </c>
      <c r="Q123" s="10"/>
      <c r="R123" s="45"/>
      <c r="S123" s="82"/>
      <c r="T123" s="82"/>
      <c r="U123" s="82"/>
      <c r="V123" s="45"/>
    </row>
    <row r="124" spans="1:22" s="46" customFormat="1" ht="29.25" customHeight="1">
      <c r="A124" s="83">
        <v>125</v>
      </c>
      <c r="B124" s="56" t="s">
        <v>232</v>
      </c>
      <c r="C124" s="85"/>
      <c r="D124" s="16">
        <v>47</v>
      </c>
      <c r="E124" s="16">
        <v>2010</v>
      </c>
      <c r="F124" s="10" t="s">
        <v>1301</v>
      </c>
      <c r="G124" s="16">
        <v>1077</v>
      </c>
      <c r="H124" s="31"/>
      <c r="I124" s="41"/>
      <c r="J124" s="41"/>
      <c r="K124" s="41"/>
      <c r="L124" s="116" t="s">
        <v>278</v>
      </c>
      <c r="M124" s="41" t="s">
        <v>1536</v>
      </c>
      <c r="N124" s="41" t="s">
        <v>1306</v>
      </c>
      <c r="O124" s="117">
        <v>44642</v>
      </c>
      <c r="P124" s="41" t="s">
        <v>247</v>
      </c>
      <c r="Q124" s="85"/>
      <c r="R124" s="85"/>
      <c r="S124" s="86"/>
      <c r="T124" s="82"/>
      <c r="U124" s="82"/>
      <c r="V124" s="45"/>
    </row>
    <row r="125" spans="1:22" s="47" customFormat="1" ht="26.25" customHeight="1">
      <c r="A125" s="83">
        <v>126</v>
      </c>
      <c r="B125" s="56" t="s">
        <v>232</v>
      </c>
      <c r="C125" s="10">
        <v>1</v>
      </c>
      <c r="D125" s="10">
        <v>32</v>
      </c>
      <c r="E125" s="10">
        <v>2011</v>
      </c>
      <c r="F125" s="10" t="s">
        <v>1301</v>
      </c>
      <c r="G125" s="10">
        <v>6163</v>
      </c>
      <c r="H125" s="23" t="s">
        <v>485</v>
      </c>
      <c r="I125" s="116" t="s">
        <v>1539</v>
      </c>
      <c r="J125" s="10" t="s">
        <v>1540</v>
      </c>
      <c r="K125" s="10"/>
      <c r="L125" s="10"/>
      <c r="M125" s="10" t="s">
        <v>1536</v>
      </c>
      <c r="N125" s="10" t="s">
        <v>1306</v>
      </c>
      <c r="O125" s="35"/>
      <c r="P125" s="35" t="s">
        <v>247</v>
      </c>
      <c r="Q125" s="35">
        <v>44967</v>
      </c>
      <c r="R125" s="45"/>
      <c r="S125" s="90"/>
      <c r="T125" s="82"/>
      <c r="U125" s="82"/>
      <c r="V125" s="45"/>
    </row>
    <row r="126" spans="1:22" s="48" customFormat="1" ht="36.75" customHeight="1">
      <c r="A126" s="83">
        <v>127</v>
      </c>
      <c r="B126" s="56" t="s">
        <v>232</v>
      </c>
      <c r="C126" s="10">
        <v>3</v>
      </c>
      <c r="D126" s="10">
        <v>28</v>
      </c>
      <c r="E126" s="10">
        <v>2012</v>
      </c>
      <c r="F126" s="10" t="s">
        <v>1301</v>
      </c>
      <c r="G126" s="10">
        <v>5240</v>
      </c>
      <c r="H126" s="23" t="s">
        <v>358</v>
      </c>
      <c r="I126" s="116" t="s">
        <v>1541</v>
      </c>
      <c r="J126" s="10" t="s">
        <v>1542</v>
      </c>
      <c r="K126" s="10"/>
      <c r="L126" s="10"/>
      <c r="M126" s="10" t="s">
        <v>1536</v>
      </c>
      <c r="N126" s="10" t="s">
        <v>1306</v>
      </c>
      <c r="O126" s="35">
        <v>44895</v>
      </c>
      <c r="P126" s="35" t="s">
        <v>247</v>
      </c>
      <c r="Q126" s="10"/>
      <c r="R126" s="45"/>
      <c r="S126" s="82"/>
      <c r="T126" s="82"/>
      <c r="U126" s="82"/>
      <c r="V126" s="45"/>
    </row>
    <row r="127" spans="1:22" s="46" customFormat="1" ht="30.75" customHeight="1">
      <c r="A127" s="83">
        <v>128</v>
      </c>
      <c r="B127" s="56" t="s">
        <v>232</v>
      </c>
      <c r="C127" s="10">
        <v>1</v>
      </c>
      <c r="D127" s="10">
        <v>33</v>
      </c>
      <c r="E127" s="10">
        <v>2012</v>
      </c>
      <c r="F127" s="10" t="s">
        <v>1301</v>
      </c>
      <c r="G127" s="10">
        <v>5262</v>
      </c>
      <c r="H127" s="23" t="s">
        <v>314</v>
      </c>
      <c r="I127" s="116" t="s">
        <v>1543</v>
      </c>
      <c r="J127" s="10" t="s">
        <v>1481</v>
      </c>
      <c r="K127" s="10"/>
      <c r="L127" s="10"/>
      <c r="M127" s="10"/>
      <c r="N127" s="10" t="s">
        <v>1306</v>
      </c>
      <c r="O127" s="35">
        <v>44741</v>
      </c>
      <c r="P127" s="35" t="s">
        <v>247</v>
      </c>
      <c r="Q127" s="10"/>
      <c r="R127" s="45"/>
      <c r="S127" s="82"/>
      <c r="T127" s="82"/>
      <c r="U127" s="82"/>
      <c r="V127" s="45"/>
    </row>
    <row r="128" spans="1:22" s="47" customFormat="1" ht="48" customHeight="1">
      <c r="A128" s="83">
        <v>129</v>
      </c>
      <c r="B128" s="56" t="s">
        <v>232</v>
      </c>
      <c r="C128" s="10">
        <v>3</v>
      </c>
      <c r="D128" s="10">
        <v>43</v>
      </c>
      <c r="E128" s="10">
        <v>2012</v>
      </c>
      <c r="F128" s="10" t="s">
        <v>1301</v>
      </c>
      <c r="G128" s="10">
        <v>5295</v>
      </c>
      <c r="H128" s="23" t="s">
        <v>314</v>
      </c>
      <c r="I128" s="116" t="s">
        <v>1544</v>
      </c>
      <c r="J128" s="10" t="s">
        <v>1545</v>
      </c>
      <c r="K128" s="10"/>
      <c r="L128" s="10"/>
      <c r="M128" s="10"/>
      <c r="N128" s="10" t="s">
        <v>1306</v>
      </c>
      <c r="O128" s="35">
        <v>44694</v>
      </c>
      <c r="P128" s="35" t="s">
        <v>247</v>
      </c>
      <c r="Q128" s="10"/>
      <c r="R128" s="45"/>
      <c r="S128" s="82"/>
      <c r="T128" s="82"/>
      <c r="U128" s="82"/>
      <c r="V128" s="45"/>
    </row>
    <row r="129" spans="1:22" s="46" customFormat="1" ht="39.75" customHeight="1">
      <c r="A129" s="83">
        <v>130</v>
      </c>
      <c r="B129" s="56" t="s">
        <v>232</v>
      </c>
      <c r="C129" s="10">
        <v>3</v>
      </c>
      <c r="D129" s="10">
        <v>77</v>
      </c>
      <c r="E129" s="10">
        <v>2012</v>
      </c>
      <c r="F129" s="10" t="s">
        <v>1301</v>
      </c>
      <c r="G129" s="10">
        <v>5555</v>
      </c>
      <c r="H129" s="23" t="s">
        <v>314</v>
      </c>
      <c r="I129" s="116" t="s">
        <v>1546</v>
      </c>
      <c r="J129" s="10" t="s">
        <v>1426</v>
      </c>
      <c r="K129" s="10"/>
      <c r="L129" s="10"/>
      <c r="M129" s="10" t="s">
        <v>1537</v>
      </c>
      <c r="N129" s="10" t="s">
        <v>1306</v>
      </c>
      <c r="O129" s="35"/>
      <c r="P129" s="35" t="s">
        <v>247</v>
      </c>
      <c r="Q129" s="10"/>
      <c r="R129" s="45"/>
      <c r="S129" s="82"/>
      <c r="T129" s="82"/>
      <c r="U129" s="82"/>
      <c r="V129" s="45"/>
    </row>
    <row r="130" spans="1:22" s="48" customFormat="1" ht="33" customHeight="1">
      <c r="A130" s="83">
        <v>131</v>
      </c>
      <c r="B130" s="56" t="s">
        <v>232</v>
      </c>
      <c r="C130" s="10">
        <v>5</v>
      </c>
      <c r="D130" s="10">
        <v>78</v>
      </c>
      <c r="E130" s="10">
        <v>2012</v>
      </c>
      <c r="F130" s="10" t="s">
        <v>1301</v>
      </c>
      <c r="G130" s="10">
        <v>5556</v>
      </c>
      <c r="H130" s="23" t="s">
        <v>314</v>
      </c>
      <c r="I130" s="116" t="s">
        <v>1547</v>
      </c>
      <c r="J130" s="10" t="s">
        <v>1426</v>
      </c>
      <c r="K130" s="10"/>
      <c r="L130" s="10" t="s">
        <v>1536</v>
      </c>
      <c r="M130" s="10" t="s">
        <v>1537</v>
      </c>
      <c r="N130" s="10" t="s">
        <v>1306</v>
      </c>
      <c r="O130" s="35"/>
      <c r="P130" s="35" t="s">
        <v>247</v>
      </c>
      <c r="Q130" s="35">
        <v>45084</v>
      </c>
      <c r="R130" s="45"/>
      <c r="S130" s="82"/>
      <c r="T130" s="82"/>
      <c r="U130" s="82"/>
      <c r="V130" s="45"/>
    </row>
    <row r="131" spans="1:22" s="48" customFormat="1" ht="27" customHeight="1">
      <c r="A131" s="83">
        <v>132</v>
      </c>
      <c r="B131" s="56" t="s">
        <v>232</v>
      </c>
      <c r="C131" s="10">
        <v>4</v>
      </c>
      <c r="D131" s="10">
        <v>101</v>
      </c>
      <c r="E131" s="10">
        <v>2012</v>
      </c>
      <c r="F131" s="10" t="s">
        <v>1301</v>
      </c>
      <c r="G131" s="10">
        <v>5703</v>
      </c>
      <c r="H131" s="23" t="s">
        <v>280</v>
      </c>
      <c r="I131" s="116" t="s">
        <v>1548</v>
      </c>
      <c r="J131" s="10" t="s">
        <v>1319</v>
      </c>
      <c r="K131" s="10"/>
      <c r="L131" s="10"/>
      <c r="M131" s="10" t="s">
        <v>1537</v>
      </c>
      <c r="N131" s="10" t="s">
        <v>1306</v>
      </c>
      <c r="O131" s="35"/>
      <c r="P131" s="35" t="s">
        <v>247</v>
      </c>
      <c r="Q131" s="35">
        <v>44957</v>
      </c>
      <c r="R131" s="45"/>
      <c r="S131" s="82"/>
      <c r="T131" s="82"/>
      <c r="U131" s="82"/>
      <c r="V131" s="45"/>
    </row>
    <row r="132" spans="1:22" s="46" customFormat="1" ht="37.5" customHeight="1">
      <c r="A132" s="83">
        <v>133</v>
      </c>
      <c r="B132" s="56" t="s">
        <v>232</v>
      </c>
      <c r="C132" s="10">
        <v>7</v>
      </c>
      <c r="D132" s="10">
        <v>119</v>
      </c>
      <c r="E132" s="10">
        <v>2012</v>
      </c>
      <c r="F132" s="10" t="s">
        <v>1301</v>
      </c>
      <c r="G132" s="10">
        <v>5814</v>
      </c>
      <c r="H132" s="23" t="s">
        <v>280</v>
      </c>
      <c r="I132" s="116" t="s">
        <v>1549</v>
      </c>
      <c r="J132" s="10" t="s">
        <v>1550</v>
      </c>
      <c r="K132" s="10"/>
      <c r="L132" s="10" t="s">
        <v>1536</v>
      </c>
      <c r="M132" s="10" t="s">
        <v>1537</v>
      </c>
      <c r="N132" s="10" t="s">
        <v>1306</v>
      </c>
      <c r="O132" s="35"/>
      <c r="P132" s="35" t="s">
        <v>247</v>
      </c>
      <c r="Q132" s="35">
        <v>45142</v>
      </c>
      <c r="R132" s="45"/>
      <c r="S132" s="82"/>
      <c r="T132" s="82"/>
      <c r="U132" s="82"/>
      <c r="V132" s="45"/>
    </row>
    <row r="133" spans="1:22" s="48" customFormat="1" ht="25.5">
      <c r="A133" s="83">
        <v>134</v>
      </c>
      <c r="B133" s="96" t="s">
        <v>232</v>
      </c>
      <c r="C133" s="12">
        <v>3</v>
      </c>
      <c r="D133" s="12">
        <v>133</v>
      </c>
      <c r="E133" s="12">
        <v>2012</v>
      </c>
      <c r="F133" s="12" t="s">
        <v>1301</v>
      </c>
      <c r="G133" s="12">
        <v>6080</v>
      </c>
      <c r="H133" s="23" t="s">
        <v>280</v>
      </c>
      <c r="I133" s="116" t="s">
        <v>1551</v>
      </c>
      <c r="J133" s="10" t="s">
        <v>1552</v>
      </c>
      <c r="K133" s="10"/>
      <c r="L133" s="10" t="s">
        <v>1553</v>
      </c>
      <c r="M133" s="10" t="s">
        <v>1536</v>
      </c>
      <c r="N133" s="10" t="s">
        <v>1306</v>
      </c>
      <c r="O133" s="35">
        <v>44663</v>
      </c>
      <c r="P133" s="35" t="s">
        <v>247</v>
      </c>
      <c r="Q133" s="10"/>
      <c r="R133" s="45"/>
      <c r="S133" s="82"/>
      <c r="T133" s="82"/>
      <c r="U133" s="82"/>
      <c r="V133" s="45"/>
    </row>
    <row r="134" spans="1:22" s="46" customFormat="1" ht="35.25" customHeight="1">
      <c r="A134" s="83">
        <v>135</v>
      </c>
      <c r="B134" s="56" t="s">
        <v>232</v>
      </c>
      <c r="C134" s="10">
        <v>1</v>
      </c>
      <c r="D134" s="10">
        <v>144</v>
      </c>
      <c r="E134" s="10">
        <v>2012</v>
      </c>
      <c r="F134" s="10" t="s">
        <v>1301</v>
      </c>
      <c r="G134" s="10">
        <v>6096</v>
      </c>
      <c r="H134" s="23" t="s">
        <v>643</v>
      </c>
      <c r="I134" s="116" t="s">
        <v>1554</v>
      </c>
      <c r="J134" s="10" t="s">
        <v>1555</v>
      </c>
      <c r="K134" s="10"/>
      <c r="L134" s="10"/>
      <c r="M134" s="10" t="s">
        <v>1536</v>
      </c>
      <c r="N134" s="10" t="s">
        <v>1306</v>
      </c>
      <c r="O134" s="35"/>
      <c r="P134" s="35" t="s">
        <v>247</v>
      </c>
      <c r="Q134" s="35">
        <v>45112</v>
      </c>
      <c r="R134" s="45"/>
      <c r="S134" s="82"/>
      <c r="T134" s="82"/>
      <c r="U134" s="82"/>
      <c r="V134" s="45"/>
    </row>
    <row r="135" spans="1:22" s="46" customFormat="1" ht="41.25" customHeight="1">
      <c r="A135" s="83">
        <v>136</v>
      </c>
      <c r="B135" s="56" t="s">
        <v>232</v>
      </c>
      <c r="C135" s="10">
        <v>7</v>
      </c>
      <c r="D135" s="10">
        <v>148</v>
      </c>
      <c r="E135" s="10">
        <v>2012</v>
      </c>
      <c r="F135" s="10" t="s">
        <v>1301</v>
      </c>
      <c r="G135" s="10">
        <v>6100</v>
      </c>
      <c r="H135" s="23" t="s">
        <v>648</v>
      </c>
      <c r="I135" s="116" t="s">
        <v>1556</v>
      </c>
      <c r="J135" s="10" t="s">
        <v>1557</v>
      </c>
      <c r="K135" s="10"/>
      <c r="L135" s="10" t="s">
        <v>1536</v>
      </c>
      <c r="M135" s="10" t="s">
        <v>1536</v>
      </c>
      <c r="N135" s="10" t="s">
        <v>1306</v>
      </c>
      <c r="O135" s="35"/>
      <c r="P135" s="35" t="s">
        <v>247</v>
      </c>
      <c r="Q135" s="35">
        <v>45147</v>
      </c>
      <c r="R135" s="45"/>
      <c r="S135" s="82"/>
      <c r="T135" s="82"/>
      <c r="U135" s="82"/>
      <c r="V135" s="45"/>
    </row>
    <row r="136" spans="1:22" s="47" customFormat="1" ht="26.25" customHeight="1">
      <c r="A136" s="83">
        <v>137</v>
      </c>
      <c r="B136" s="56" t="s">
        <v>232</v>
      </c>
      <c r="C136" s="10">
        <v>3</v>
      </c>
      <c r="D136" s="8">
        <v>165</v>
      </c>
      <c r="E136" s="8">
        <v>2012</v>
      </c>
      <c r="F136" s="10" t="s">
        <v>1301</v>
      </c>
      <c r="G136" s="10">
        <v>6257</v>
      </c>
      <c r="H136" s="23" t="s">
        <v>314</v>
      </c>
      <c r="I136" s="116" t="s">
        <v>1558</v>
      </c>
      <c r="J136" s="10" t="s">
        <v>1509</v>
      </c>
      <c r="K136" s="10"/>
      <c r="L136" s="10"/>
      <c r="M136" s="10" t="s">
        <v>1536</v>
      </c>
      <c r="N136" s="10" t="s">
        <v>1306</v>
      </c>
      <c r="O136" s="35">
        <v>44802</v>
      </c>
      <c r="P136" s="35" t="s">
        <v>247</v>
      </c>
      <c r="Q136" s="10"/>
      <c r="R136" s="45"/>
      <c r="S136" s="82"/>
      <c r="T136" s="82"/>
      <c r="U136" s="82"/>
      <c r="V136" s="45"/>
    </row>
    <row r="137" spans="1:22" s="46" customFormat="1" ht="33" customHeight="1">
      <c r="A137" s="83">
        <v>138</v>
      </c>
      <c r="B137" s="96" t="s">
        <v>232</v>
      </c>
      <c r="C137" s="12">
        <v>7</v>
      </c>
      <c r="D137" s="12">
        <v>176</v>
      </c>
      <c r="E137" s="12">
        <v>2012</v>
      </c>
      <c r="F137" s="12" t="s">
        <v>1301</v>
      </c>
      <c r="G137" s="12">
        <v>6319</v>
      </c>
      <c r="H137" s="23" t="s">
        <v>314</v>
      </c>
      <c r="I137" s="116" t="s">
        <v>1559</v>
      </c>
      <c r="J137" s="10" t="s">
        <v>1421</v>
      </c>
      <c r="K137" s="10"/>
      <c r="L137" s="10"/>
      <c r="M137" s="10" t="s">
        <v>278</v>
      </c>
      <c r="N137" s="10" t="s">
        <v>1306</v>
      </c>
      <c r="O137" s="35">
        <v>44712</v>
      </c>
      <c r="P137" s="35" t="s">
        <v>247</v>
      </c>
      <c r="Q137" s="10"/>
      <c r="R137" s="45"/>
      <c r="S137" s="82"/>
      <c r="T137" s="82"/>
      <c r="U137" s="82"/>
      <c r="V137" s="45"/>
    </row>
    <row r="138" spans="1:22" s="46" customFormat="1" ht="29.25" customHeight="1">
      <c r="A138" s="83">
        <v>139</v>
      </c>
      <c r="B138" s="56" t="s">
        <v>232</v>
      </c>
      <c r="C138" s="10">
        <v>1</v>
      </c>
      <c r="D138" s="8">
        <v>6</v>
      </c>
      <c r="E138" s="8">
        <v>2013</v>
      </c>
      <c r="F138" s="8" t="s">
        <v>1454</v>
      </c>
      <c r="G138" s="10">
        <v>6417</v>
      </c>
      <c r="H138" s="23" t="s">
        <v>363</v>
      </c>
      <c r="I138" s="116" t="s">
        <v>1560</v>
      </c>
      <c r="J138" s="10" t="s">
        <v>1561</v>
      </c>
      <c r="K138" s="10"/>
      <c r="L138" s="10" t="s">
        <v>1536</v>
      </c>
      <c r="M138" s="10" t="s">
        <v>1536</v>
      </c>
      <c r="N138" s="10" t="s">
        <v>1306</v>
      </c>
      <c r="O138" s="35"/>
      <c r="P138" s="35" t="s">
        <v>247</v>
      </c>
      <c r="Q138" s="35">
        <v>45161</v>
      </c>
      <c r="R138" s="45"/>
      <c r="S138" s="82"/>
      <c r="T138" s="82"/>
      <c r="U138" s="82"/>
      <c r="V138" s="45"/>
    </row>
    <row r="139" spans="1:22" s="46" customFormat="1" ht="34.5" customHeight="1">
      <c r="A139" s="83">
        <v>140</v>
      </c>
      <c r="B139" s="96" t="s">
        <v>232</v>
      </c>
      <c r="C139" s="12">
        <v>2</v>
      </c>
      <c r="D139" s="12">
        <v>41</v>
      </c>
      <c r="E139" s="12">
        <v>2013</v>
      </c>
      <c r="F139" s="12" t="s">
        <v>1454</v>
      </c>
      <c r="G139" s="12">
        <v>6558</v>
      </c>
      <c r="H139" s="23" t="s">
        <v>280</v>
      </c>
      <c r="I139" s="116" t="s">
        <v>1562</v>
      </c>
      <c r="J139" s="10" t="s">
        <v>1563</v>
      </c>
      <c r="K139" s="10"/>
      <c r="L139" s="10"/>
      <c r="M139" s="10" t="s">
        <v>278</v>
      </c>
      <c r="N139" s="10" t="s">
        <v>1306</v>
      </c>
      <c r="O139" s="35">
        <v>44862</v>
      </c>
      <c r="P139" s="35" t="s">
        <v>247</v>
      </c>
      <c r="Q139" s="35">
        <v>44970</v>
      </c>
      <c r="R139" s="45"/>
      <c r="S139" s="82"/>
      <c r="T139" s="82"/>
      <c r="U139" s="82"/>
      <c r="V139" s="45"/>
    </row>
    <row r="140" spans="1:22" s="46" customFormat="1" ht="36" customHeight="1">
      <c r="A140" s="83">
        <v>141</v>
      </c>
      <c r="B140" s="56" t="s">
        <v>232</v>
      </c>
      <c r="C140" s="10">
        <v>1</v>
      </c>
      <c r="D140" s="10">
        <v>42</v>
      </c>
      <c r="E140" s="10">
        <v>2013</v>
      </c>
      <c r="F140" s="8" t="s">
        <v>1454</v>
      </c>
      <c r="G140" s="10">
        <v>6559</v>
      </c>
      <c r="H140" s="23" t="s">
        <v>510</v>
      </c>
      <c r="I140" s="116" t="s">
        <v>1564</v>
      </c>
      <c r="J140" s="10" t="s">
        <v>714</v>
      </c>
      <c r="K140" s="10"/>
      <c r="L140" s="10" t="s">
        <v>1565</v>
      </c>
      <c r="M140" s="10" t="s">
        <v>1536</v>
      </c>
      <c r="N140" s="10" t="s">
        <v>1306</v>
      </c>
      <c r="O140" s="35">
        <v>44916</v>
      </c>
      <c r="P140" s="35" t="s">
        <v>247</v>
      </c>
      <c r="Q140" s="35"/>
      <c r="R140" s="45"/>
      <c r="S140" s="82"/>
      <c r="T140" s="82"/>
      <c r="U140" s="82"/>
      <c r="V140" s="45"/>
    </row>
    <row r="141" spans="1:22" s="47" customFormat="1" ht="42" customHeight="1">
      <c r="A141" s="83">
        <v>142</v>
      </c>
      <c r="B141" s="56" t="s">
        <v>232</v>
      </c>
      <c r="C141" s="10">
        <v>1</v>
      </c>
      <c r="D141" s="10">
        <v>50</v>
      </c>
      <c r="E141" s="10">
        <v>2013</v>
      </c>
      <c r="F141" s="8" t="s">
        <v>1454</v>
      </c>
      <c r="G141" s="10">
        <v>6635</v>
      </c>
      <c r="H141" s="23" t="s">
        <v>280</v>
      </c>
      <c r="I141" s="116" t="s">
        <v>1566</v>
      </c>
      <c r="J141" s="10" t="s">
        <v>714</v>
      </c>
      <c r="K141" s="10"/>
      <c r="L141" s="10"/>
      <c r="M141" s="10"/>
      <c r="N141" s="10" t="s">
        <v>1306</v>
      </c>
      <c r="O141" s="35">
        <v>44715</v>
      </c>
      <c r="P141" s="35" t="s">
        <v>247</v>
      </c>
      <c r="Q141" s="10"/>
      <c r="R141" s="45"/>
      <c r="S141" s="82"/>
      <c r="T141" s="82"/>
      <c r="U141" s="82"/>
      <c r="V141" s="45"/>
    </row>
    <row r="142" spans="1:22" s="47" customFormat="1" ht="30.75" customHeight="1">
      <c r="A142" s="83">
        <v>143</v>
      </c>
      <c r="B142" s="56" t="s">
        <v>232</v>
      </c>
      <c r="C142" s="10">
        <v>1</v>
      </c>
      <c r="D142" s="10">
        <v>51</v>
      </c>
      <c r="E142" s="10">
        <v>2013</v>
      </c>
      <c r="F142" s="8" t="s">
        <v>1454</v>
      </c>
      <c r="G142" s="10">
        <v>6636</v>
      </c>
      <c r="H142" s="23" t="s">
        <v>280</v>
      </c>
      <c r="I142" s="116" t="s">
        <v>1567</v>
      </c>
      <c r="J142" s="10" t="s">
        <v>714</v>
      </c>
      <c r="K142" s="10"/>
      <c r="L142" s="10" t="s">
        <v>1553</v>
      </c>
      <c r="M142" s="10" t="s">
        <v>278</v>
      </c>
      <c r="N142" s="10" t="s">
        <v>1306</v>
      </c>
      <c r="O142" s="35">
        <v>44916</v>
      </c>
      <c r="P142" s="12" t="s">
        <v>247</v>
      </c>
      <c r="Q142" s="10"/>
      <c r="R142" s="45"/>
      <c r="S142" s="82"/>
      <c r="T142" s="82"/>
      <c r="U142" s="82"/>
      <c r="V142" s="45"/>
    </row>
    <row r="143" spans="1:22" s="48" customFormat="1" ht="36" customHeight="1">
      <c r="A143" s="83">
        <v>144</v>
      </c>
      <c r="B143" s="56" t="s">
        <v>232</v>
      </c>
      <c r="C143" s="10">
        <v>2</v>
      </c>
      <c r="D143" s="10">
        <v>53</v>
      </c>
      <c r="E143" s="10">
        <v>2013</v>
      </c>
      <c r="F143" s="8" t="s">
        <v>1454</v>
      </c>
      <c r="G143" s="10">
        <v>6638</v>
      </c>
      <c r="H143" s="23" t="s">
        <v>280</v>
      </c>
      <c r="I143" s="116" t="s">
        <v>1568</v>
      </c>
      <c r="J143" s="10" t="s">
        <v>714</v>
      </c>
      <c r="K143" s="10"/>
      <c r="L143" s="10"/>
      <c r="M143" s="10" t="s">
        <v>278</v>
      </c>
      <c r="N143" s="10" t="s">
        <v>1306</v>
      </c>
      <c r="O143" s="35"/>
      <c r="P143" s="12" t="s">
        <v>247</v>
      </c>
      <c r="Q143" s="35">
        <v>44967</v>
      </c>
      <c r="R143" s="45"/>
      <c r="S143" s="82"/>
      <c r="T143" s="82"/>
      <c r="U143" s="82"/>
      <c r="V143" s="45"/>
    </row>
    <row r="144" spans="1:22" s="47" customFormat="1" ht="37.5" customHeight="1">
      <c r="A144" s="83">
        <v>145</v>
      </c>
      <c r="B144" s="56" t="s">
        <v>232</v>
      </c>
      <c r="C144" s="10">
        <v>1</v>
      </c>
      <c r="D144" s="10">
        <v>55</v>
      </c>
      <c r="E144" s="10">
        <v>2013</v>
      </c>
      <c r="F144" s="8" t="s">
        <v>1454</v>
      </c>
      <c r="G144" s="10">
        <v>6640</v>
      </c>
      <c r="H144" s="23" t="s">
        <v>280</v>
      </c>
      <c r="I144" s="116" t="s">
        <v>1569</v>
      </c>
      <c r="J144" s="10" t="s">
        <v>714</v>
      </c>
      <c r="K144" s="10"/>
      <c r="L144" s="10"/>
      <c r="M144" s="10"/>
      <c r="N144" s="10" t="s">
        <v>1306</v>
      </c>
      <c r="O144" s="35">
        <v>44739</v>
      </c>
      <c r="P144" s="12" t="s">
        <v>247</v>
      </c>
      <c r="Q144" s="10"/>
      <c r="R144" s="45"/>
      <c r="S144" s="82"/>
      <c r="T144" s="82"/>
      <c r="U144" s="82"/>
      <c r="V144" s="45"/>
    </row>
    <row r="145" spans="1:22" s="47" customFormat="1" ht="43.5" customHeight="1">
      <c r="A145" s="83">
        <v>146</v>
      </c>
      <c r="B145" s="56" t="s">
        <v>232</v>
      </c>
      <c r="C145" s="10">
        <v>1</v>
      </c>
      <c r="D145" s="10">
        <v>69</v>
      </c>
      <c r="E145" s="10">
        <v>2013</v>
      </c>
      <c r="F145" s="8" t="s">
        <v>1454</v>
      </c>
      <c r="G145" s="10">
        <v>6663</v>
      </c>
      <c r="H145" s="23" t="s">
        <v>551</v>
      </c>
      <c r="I145" s="116" t="s">
        <v>1570</v>
      </c>
      <c r="J145" s="10" t="s">
        <v>1571</v>
      </c>
      <c r="K145" s="10"/>
      <c r="L145" s="10"/>
      <c r="M145" s="10" t="s">
        <v>1536</v>
      </c>
      <c r="N145" s="10" t="s">
        <v>1306</v>
      </c>
      <c r="O145" s="35">
        <v>44880</v>
      </c>
      <c r="P145" s="35" t="s">
        <v>247</v>
      </c>
      <c r="Q145" s="10"/>
      <c r="R145" s="45"/>
      <c r="S145" s="82"/>
      <c r="T145" s="118"/>
      <c r="U145" s="82"/>
      <c r="V145" s="45"/>
    </row>
    <row r="146" spans="1:22" s="46" customFormat="1" ht="47.25" customHeight="1">
      <c r="A146" s="83">
        <v>147</v>
      </c>
      <c r="B146" s="56" t="s">
        <v>232</v>
      </c>
      <c r="C146" s="10">
        <v>5</v>
      </c>
      <c r="D146" s="10">
        <v>75</v>
      </c>
      <c r="E146" s="10">
        <v>2013</v>
      </c>
      <c r="F146" s="8" t="s">
        <v>1454</v>
      </c>
      <c r="G146" s="10">
        <v>6689</v>
      </c>
      <c r="H146" s="23" t="s">
        <v>485</v>
      </c>
      <c r="I146" s="116" t="s">
        <v>1572</v>
      </c>
      <c r="J146" s="10" t="s">
        <v>1561</v>
      </c>
      <c r="K146" s="10"/>
      <c r="L146" s="10" t="s">
        <v>1322</v>
      </c>
      <c r="M146" s="10" t="s">
        <v>278</v>
      </c>
      <c r="N146" s="10" t="s">
        <v>1306</v>
      </c>
      <c r="O146" s="35">
        <v>44916</v>
      </c>
      <c r="P146" s="12" t="s">
        <v>247</v>
      </c>
      <c r="Q146" s="10"/>
      <c r="R146" s="45"/>
      <c r="S146" s="82"/>
      <c r="T146" s="82"/>
      <c r="U146" s="82"/>
      <c r="V146" s="45"/>
    </row>
    <row r="147" spans="1:22" s="46" customFormat="1" ht="37.5" customHeight="1">
      <c r="A147" s="83">
        <v>148</v>
      </c>
      <c r="B147" s="56" t="s">
        <v>232</v>
      </c>
      <c r="C147" s="10">
        <v>1</v>
      </c>
      <c r="D147" s="10">
        <v>93</v>
      </c>
      <c r="E147" s="10">
        <v>2013</v>
      </c>
      <c r="F147" s="8" t="s">
        <v>1454</v>
      </c>
      <c r="G147" s="10">
        <v>6712</v>
      </c>
      <c r="H147" s="23" t="s">
        <v>280</v>
      </c>
      <c r="I147" s="116" t="s">
        <v>1573</v>
      </c>
      <c r="J147" s="10" t="s">
        <v>1552</v>
      </c>
      <c r="K147" s="10"/>
      <c r="L147" s="10"/>
      <c r="M147" s="10"/>
      <c r="N147" s="10" t="s">
        <v>1306</v>
      </c>
      <c r="O147" s="35">
        <v>44768</v>
      </c>
      <c r="P147" s="12" t="s">
        <v>247</v>
      </c>
      <c r="Q147" s="10"/>
      <c r="R147" s="45"/>
      <c r="S147" s="82"/>
      <c r="T147" s="82"/>
      <c r="U147" s="82"/>
      <c r="V147" s="45"/>
    </row>
    <row r="148" spans="1:22" s="47" customFormat="1" ht="45" customHeight="1">
      <c r="A148" s="83">
        <v>149</v>
      </c>
      <c r="B148" s="56" t="s">
        <v>232</v>
      </c>
      <c r="C148" s="10">
        <v>3</v>
      </c>
      <c r="D148" s="10">
        <v>101</v>
      </c>
      <c r="E148" s="10">
        <v>2013</v>
      </c>
      <c r="F148" s="10" t="s">
        <v>1454</v>
      </c>
      <c r="G148" s="10">
        <v>6731</v>
      </c>
      <c r="H148" s="23" t="s">
        <v>482</v>
      </c>
      <c r="I148" s="116" t="s">
        <v>1574</v>
      </c>
      <c r="J148" s="10" t="s">
        <v>1552</v>
      </c>
      <c r="K148" s="10"/>
      <c r="L148" s="10"/>
      <c r="M148" s="10"/>
      <c r="N148" s="10" t="s">
        <v>1306</v>
      </c>
      <c r="O148" s="35">
        <v>44676</v>
      </c>
      <c r="P148" s="35" t="s">
        <v>247</v>
      </c>
      <c r="Q148" s="10"/>
      <c r="R148" s="45"/>
      <c r="S148" s="82"/>
      <c r="T148" s="82"/>
      <c r="U148" s="82"/>
      <c r="V148" s="45"/>
    </row>
    <row r="149" spans="1:22" s="47" customFormat="1" ht="40.5" customHeight="1">
      <c r="A149" s="83">
        <v>150</v>
      </c>
      <c r="B149" s="56" t="s">
        <v>232</v>
      </c>
      <c r="C149" s="10">
        <v>1</v>
      </c>
      <c r="D149" s="10">
        <v>135</v>
      </c>
      <c r="E149" s="10">
        <v>2013</v>
      </c>
      <c r="F149" s="8" t="s">
        <v>1454</v>
      </c>
      <c r="G149" s="10">
        <v>7058</v>
      </c>
      <c r="H149" s="23" t="s">
        <v>280</v>
      </c>
      <c r="I149" s="116" t="s">
        <v>1575</v>
      </c>
      <c r="J149" s="10" t="s">
        <v>1576</v>
      </c>
      <c r="K149" s="10"/>
      <c r="L149" s="10" t="s">
        <v>278</v>
      </c>
      <c r="M149" s="10" t="s">
        <v>278</v>
      </c>
      <c r="N149" s="10" t="s">
        <v>1306</v>
      </c>
      <c r="O149" s="35"/>
      <c r="P149" s="12" t="s">
        <v>247</v>
      </c>
      <c r="Q149" s="35">
        <v>44967</v>
      </c>
      <c r="R149" s="45"/>
      <c r="S149" s="82"/>
      <c r="T149" s="82"/>
      <c r="U149" s="82"/>
      <c r="V149" s="45"/>
    </row>
    <row r="150" spans="1:22" s="47" customFormat="1" ht="35.25" customHeight="1">
      <c r="A150" s="83">
        <v>151</v>
      </c>
      <c r="B150" s="56" t="s">
        <v>232</v>
      </c>
      <c r="C150" s="10">
        <v>5</v>
      </c>
      <c r="D150" s="10">
        <v>162</v>
      </c>
      <c r="E150" s="10">
        <v>2013</v>
      </c>
      <c r="F150" s="8" t="s">
        <v>1454</v>
      </c>
      <c r="G150" s="10">
        <v>7258</v>
      </c>
      <c r="H150" s="23" t="s">
        <v>314</v>
      </c>
      <c r="I150" s="116" t="s">
        <v>1577</v>
      </c>
      <c r="J150" s="10" t="s">
        <v>1308</v>
      </c>
      <c r="K150" s="10"/>
      <c r="L150" s="10"/>
      <c r="M150" s="10" t="s">
        <v>1537</v>
      </c>
      <c r="N150" s="10" t="s">
        <v>1306</v>
      </c>
      <c r="O150" s="35"/>
      <c r="P150" s="12" t="s">
        <v>247</v>
      </c>
      <c r="Q150" s="35">
        <v>44953</v>
      </c>
      <c r="R150" s="45"/>
      <c r="S150" s="82"/>
      <c r="T150" s="82"/>
      <c r="U150" s="82"/>
      <c r="V150" s="45"/>
    </row>
    <row r="151" spans="1:22" s="47" customFormat="1" ht="33.75" customHeight="1">
      <c r="A151" s="83">
        <v>152</v>
      </c>
      <c r="B151" s="56" t="s">
        <v>232</v>
      </c>
      <c r="C151" s="10">
        <v>7</v>
      </c>
      <c r="D151" s="10">
        <v>182</v>
      </c>
      <c r="E151" s="10">
        <v>2013</v>
      </c>
      <c r="F151" s="8" t="s">
        <v>1454</v>
      </c>
      <c r="G151" s="10">
        <v>7380</v>
      </c>
      <c r="H151" s="23" t="s">
        <v>621</v>
      </c>
      <c r="I151" s="116" t="s">
        <v>1578</v>
      </c>
      <c r="J151" s="10" t="s">
        <v>1579</v>
      </c>
      <c r="K151" s="10"/>
      <c r="L151" s="10"/>
      <c r="M151" s="10" t="s">
        <v>1537</v>
      </c>
      <c r="N151" s="10" t="s">
        <v>1306</v>
      </c>
      <c r="O151" s="35">
        <v>44615</v>
      </c>
      <c r="P151" s="35" t="s">
        <v>247</v>
      </c>
      <c r="Q151" s="10"/>
      <c r="R151" s="45"/>
      <c r="S151" s="82"/>
      <c r="T151" s="82"/>
      <c r="U151" s="82"/>
      <c r="V151" s="45"/>
    </row>
    <row r="152" spans="1:22" s="46" customFormat="1" ht="33.75" customHeight="1">
      <c r="A152" s="83">
        <v>153</v>
      </c>
      <c r="B152" s="96" t="s">
        <v>232</v>
      </c>
      <c r="C152" s="12">
        <v>3</v>
      </c>
      <c r="D152" s="12">
        <v>204</v>
      </c>
      <c r="E152" s="12">
        <v>2013</v>
      </c>
      <c r="F152" s="12" t="s">
        <v>1454</v>
      </c>
      <c r="G152" s="12">
        <v>7515</v>
      </c>
      <c r="H152" s="23" t="s">
        <v>358</v>
      </c>
      <c r="I152" s="116" t="s">
        <v>1580</v>
      </c>
      <c r="J152" s="10" t="s">
        <v>1303</v>
      </c>
      <c r="K152" s="10" t="s">
        <v>1581</v>
      </c>
      <c r="L152" s="10"/>
      <c r="M152" s="10"/>
      <c r="N152" s="10" t="s">
        <v>1306</v>
      </c>
      <c r="O152" s="35">
        <v>44715</v>
      </c>
      <c r="P152" s="35" t="s">
        <v>247</v>
      </c>
      <c r="Q152" s="10"/>
      <c r="R152" s="45"/>
      <c r="S152" s="82"/>
      <c r="T152" s="82"/>
      <c r="U152" s="82"/>
      <c r="V152" s="45"/>
    </row>
    <row r="153" spans="1:22" s="48" customFormat="1" ht="44.25" customHeight="1">
      <c r="A153" s="83">
        <v>154</v>
      </c>
      <c r="B153" s="96" t="s">
        <v>232</v>
      </c>
      <c r="C153" s="12">
        <v>1</v>
      </c>
      <c r="D153" s="12">
        <v>222</v>
      </c>
      <c r="E153" s="12">
        <v>2013</v>
      </c>
      <c r="F153" s="12" t="s">
        <v>1454</v>
      </c>
      <c r="G153" s="12">
        <v>7543</v>
      </c>
      <c r="H153" s="23" t="s">
        <v>314</v>
      </c>
      <c r="I153" s="116" t="s">
        <v>1582</v>
      </c>
      <c r="J153" s="10" t="s">
        <v>1583</v>
      </c>
      <c r="K153" s="10"/>
      <c r="L153" s="10"/>
      <c r="M153" s="10" t="s">
        <v>278</v>
      </c>
      <c r="N153" s="10" t="s">
        <v>1306</v>
      </c>
      <c r="O153" s="35">
        <v>44817</v>
      </c>
      <c r="P153" s="35" t="s">
        <v>247</v>
      </c>
      <c r="Q153" s="10"/>
      <c r="R153" s="45"/>
      <c r="S153" s="82"/>
      <c r="T153" s="82"/>
      <c r="U153" s="82"/>
      <c r="V153" s="45"/>
    </row>
    <row r="154" spans="1:22" s="47" customFormat="1" ht="30" customHeight="1">
      <c r="A154" s="83">
        <v>155</v>
      </c>
      <c r="B154" s="96" t="s">
        <v>232</v>
      </c>
      <c r="C154" s="12">
        <v>1</v>
      </c>
      <c r="D154" s="12">
        <v>223</v>
      </c>
      <c r="E154" s="12">
        <v>2013</v>
      </c>
      <c r="F154" s="12" t="s">
        <v>1454</v>
      </c>
      <c r="G154" s="12">
        <v>7551</v>
      </c>
      <c r="H154" s="23" t="s">
        <v>314</v>
      </c>
      <c r="I154" s="116" t="s">
        <v>1341</v>
      </c>
      <c r="J154" s="10" t="s">
        <v>1584</v>
      </c>
      <c r="K154" s="10"/>
      <c r="L154" s="10"/>
      <c r="M154" s="10" t="s">
        <v>278</v>
      </c>
      <c r="N154" s="10" t="s">
        <v>1306</v>
      </c>
      <c r="O154" s="35">
        <v>44861</v>
      </c>
      <c r="P154" s="35" t="s">
        <v>247</v>
      </c>
      <c r="Q154" s="10"/>
      <c r="R154" s="45"/>
      <c r="S154" s="82"/>
      <c r="T154" s="82"/>
      <c r="U154" s="82"/>
      <c r="V154" s="45"/>
    </row>
    <row r="155" spans="1:22" s="46" customFormat="1" ht="38.25" customHeight="1">
      <c r="A155" s="83">
        <v>156</v>
      </c>
      <c r="B155" s="56" t="s">
        <v>232</v>
      </c>
      <c r="C155" s="10">
        <v>777</v>
      </c>
      <c r="D155" s="10">
        <v>13</v>
      </c>
      <c r="E155" s="10">
        <v>2014</v>
      </c>
      <c r="F155" s="8" t="s">
        <v>1454</v>
      </c>
      <c r="G155" s="10">
        <v>7806</v>
      </c>
      <c r="H155" s="23" t="s">
        <v>314</v>
      </c>
      <c r="I155" s="116" t="s">
        <v>1585</v>
      </c>
      <c r="J155" s="10" t="s">
        <v>1330</v>
      </c>
      <c r="K155" s="10"/>
      <c r="L155" s="10" t="s">
        <v>278</v>
      </c>
      <c r="M155" s="10" t="s">
        <v>278</v>
      </c>
      <c r="N155" s="10" t="s">
        <v>1306</v>
      </c>
      <c r="O155" s="35"/>
      <c r="P155" s="12" t="s">
        <v>247</v>
      </c>
      <c r="Q155" s="35">
        <v>45079</v>
      </c>
      <c r="R155" s="45"/>
      <c r="S155" s="82"/>
      <c r="T155" s="82"/>
      <c r="U155" s="82"/>
      <c r="V155" s="45"/>
    </row>
    <row r="156" spans="1:22" s="46" customFormat="1" ht="36.75" customHeight="1">
      <c r="A156" s="83">
        <v>157</v>
      </c>
      <c r="B156" s="56" t="s">
        <v>232</v>
      </c>
      <c r="C156" s="10">
        <v>1</v>
      </c>
      <c r="D156" s="10">
        <v>21</v>
      </c>
      <c r="E156" s="10">
        <v>2014</v>
      </c>
      <c r="F156" s="8" t="s">
        <v>1454</v>
      </c>
      <c r="G156" s="10">
        <v>7858</v>
      </c>
      <c r="H156" s="23" t="s">
        <v>314</v>
      </c>
      <c r="I156" s="116" t="s">
        <v>1586</v>
      </c>
      <c r="J156" s="10" t="s">
        <v>1303</v>
      </c>
      <c r="K156" s="10"/>
      <c r="L156" s="10"/>
      <c r="M156" s="10" t="s">
        <v>1536</v>
      </c>
      <c r="N156" s="10" t="s">
        <v>1306</v>
      </c>
      <c r="O156" s="35">
        <v>44859</v>
      </c>
      <c r="P156" s="12" t="s">
        <v>247</v>
      </c>
      <c r="Q156" s="10"/>
      <c r="R156" s="45"/>
      <c r="S156" s="82"/>
      <c r="T156" s="82"/>
      <c r="U156" s="82"/>
      <c r="V156" s="45"/>
    </row>
    <row r="157" spans="1:22" s="47" customFormat="1" ht="29.25" customHeight="1">
      <c r="A157" s="83">
        <v>158</v>
      </c>
      <c r="B157" s="56" t="s">
        <v>232</v>
      </c>
      <c r="C157" s="10">
        <v>3</v>
      </c>
      <c r="D157" s="10">
        <v>30</v>
      </c>
      <c r="E157" s="10">
        <v>2014</v>
      </c>
      <c r="F157" s="8" t="s">
        <v>1454</v>
      </c>
      <c r="G157" s="10">
        <v>7910</v>
      </c>
      <c r="H157" s="23" t="s">
        <v>480</v>
      </c>
      <c r="I157" s="116" t="s">
        <v>1587</v>
      </c>
      <c r="J157" s="10" t="s">
        <v>1426</v>
      </c>
      <c r="K157" s="10"/>
      <c r="L157" s="10"/>
      <c r="M157" s="10" t="s">
        <v>1537</v>
      </c>
      <c r="N157" s="10" t="s">
        <v>1306</v>
      </c>
      <c r="O157" s="35">
        <v>44895</v>
      </c>
      <c r="P157" s="12" t="s">
        <v>247</v>
      </c>
      <c r="Q157" s="10"/>
      <c r="R157" s="45"/>
      <c r="S157" s="82"/>
      <c r="T157" s="82"/>
      <c r="U157" s="82"/>
      <c r="V157" s="45"/>
    </row>
    <row r="158" spans="1:22" s="48" customFormat="1" ht="35.25" customHeight="1">
      <c r="A158" s="83">
        <v>159</v>
      </c>
      <c r="B158" s="56" t="s">
        <v>232</v>
      </c>
      <c r="C158" s="10">
        <v>3</v>
      </c>
      <c r="D158" s="10">
        <v>49</v>
      </c>
      <c r="E158" s="10">
        <v>2014</v>
      </c>
      <c r="F158" s="8" t="s">
        <v>1454</v>
      </c>
      <c r="G158" s="10">
        <v>7977</v>
      </c>
      <c r="H158" s="23" t="s">
        <v>314</v>
      </c>
      <c r="I158" s="116" t="s">
        <v>1588</v>
      </c>
      <c r="J158" s="10" t="s">
        <v>1461</v>
      </c>
      <c r="K158" s="10"/>
      <c r="L158" s="10"/>
      <c r="M158" s="10" t="s">
        <v>1537</v>
      </c>
      <c r="N158" s="10" t="s">
        <v>1306</v>
      </c>
      <c r="O158" s="35"/>
      <c r="P158" s="12" t="s">
        <v>247</v>
      </c>
      <c r="Q158" s="35">
        <v>44581</v>
      </c>
      <c r="R158" s="45"/>
      <c r="S158" s="82"/>
      <c r="T158" s="82"/>
      <c r="U158" s="82"/>
      <c r="V158" s="45"/>
    </row>
    <row r="159" spans="1:22" s="48" customFormat="1" ht="44.25" customHeight="1">
      <c r="A159" s="83">
        <v>160</v>
      </c>
      <c r="B159" s="56" t="s">
        <v>232</v>
      </c>
      <c r="C159" s="10">
        <v>5</v>
      </c>
      <c r="D159" s="10">
        <v>77</v>
      </c>
      <c r="E159" s="10">
        <v>2014</v>
      </c>
      <c r="F159" s="8" t="s">
        <v>1454</v>
      </c>
      <c r="G159" s="10">
        <v>8051</v>
      </c>
      <c r="H159" s="23" t="s">
        <v>314</v>
      </c>
      <c r="I159" s="116" t="s">
        <v>1589</v>
      </c>
      <c r="J159" s="10" t="s">
        <v>1590</v>
      </c>
      <c r="K159" s="10"/>
      <c r="L159" s="10" t="s">
        <v>1591</v>
      </c>
      <c r="M159" s="10" t="s">
        <v>1537</v>
      </c>
      <c r="N159" s="10" t="s">
        <v>1306</v>
      </c>
      <c r="O159" s="35">
        <v>44908</v>
      </c>
      <c r="P159" s="12" t="s">
        <v>247</v>
      </c>
      <c r="Q159" s="10" t="s">
        <v>1592</v>
      </c>
      <c r="R159" s="45"/>
      <c r="S159" s="82"/>
      <c r="T159" s="82"/>
      <c r="U159" s="82"/>
      <c r="V159" s="45"/>
    </row>
    <row r="160" spans="1:22" s="46" customFormat="1" ht="42" customHeight="1">
      <c r="A160" s="83">
        <v>161</v>
      </c>
      <c r="B160" s="56" t="s">
        <v>232</v>
      </c>
      <c r="C160" s="10">
        <v>3</v>
      </c>
      <c r="D160" s="10">
        <v>78</v>
      </c>
      <c r="E160" s="10">
        <v>2014</v>
      </c>
      <c r="F160" s="8" t="s">
        <v>1454</v>
      </c>
      <c r="G160" s="10">
        <v>8054</v>
      </c>
      <c r="H160" s="23" t="s">
        <v>363</v>
      </c>
      <c r="I160" s="116" t="s">
        <v>1593</v>
      </c>
      <c r="J160" s="10" t="s">
        <v>1319</v>
      </c>
      <c r="K160" s="10"/>
      <c r="L160" s="10" t="s">
        <v>1553</v>
      </c>
      <c r="M160" s="10" t="s">
        <v>1537</v>
      </c>
      <c r="N160" s="10" t="s">
        <v>1306</v>
      </c>
      <c r="O160" s="35">
        <v>44895</v>
      </c>
      <c r="P160" s="12" t="s">
        <v>247</v>
      </c>
      <c r="Q160" s="10" t="s">
        <v>1594</v>
      </c>
      <c r="R160" s="45"/>
      <c r="S160" s="82"/>
      <c r="T160" s="82"/>
      <c r="U160" s="82"/>
      <c r="V160" s="45"/>
    </row>
    <row r="161" spans="1:22" s="47" customFormat="1" ht="45.75" customHeight="1">
      <c r="A161" s="83">
        <v>162</v>
      </c>
      <c r="B161" s="56" t="s">
        <v>232</v>
      </c>
      <c r="C161" s="10">
        <v>1</v>
      </c>
      <c r="D161" s="10">
        <v>90</v>
      </c>
      <c r="E161" s="10">
        <v>2014</v>
      </c>
      <c r="F161" s="8" t="s">
        <v>1454</v>
      </c>
      <c r="G161" s="10">
        <v>8106</v>
      </c>
      <c r="H161" s="23" t="s">
        <v>314</v>
      </c>
      <c r="I161" s="116" t="s">
        <v>1595</v>
      </c>
      <c r="J161" s="10" t="s">
        <v>1596</v>
      </c>
      <c r="K161" s="10"/>
      <c r="L161" s="10"/>
      <c r="M161" s="10"/>
      <c r="N161" s="10" t="s">
        <v>1306</v>
      </c>
      <c r="O161" s="35">
        <v>44700</v>
      </c>
      <c r="P161" s="35" t="s">
        <v>247</v>
      </c>
      <c r="Q161" s="10" t="s">
        <v>1360</v>
      </c>
      <c r="R161" s="45"/>
      <c r="S161" s="82"/>
      <c r="T161" s="82"/>
      <c r="U161" s="82"/>
      <c r="V161" s="45"/>
    </row>
    <row r="162" spans="1:22" s="46" customFormat="1" ht="25.5" customHeight="1">
      <c r="A162" s="83">
        <v>163</v>
      </c>
      <c r="B162" s="56" t="s">
        <v>232</v>
      </c>
      <c r="C162" s="10">
        <v>2</v>
      </c>
      <c r="D162" s="10">
        <v>116</v>
      </c>
      <c r="E162" s="10">
        <v>2014</v>
      </c>
      <c r="F162" s="8" t="s">
        <v>1454</v>
      </c>
      <c r="G162" s="10">
        <v>8212</v>
      </c>
      <c r="H162" s="23" t="s">
        <v>314</v>
      </c>
      <c r="I162" s="116" t="s">
        <v>1597</v>
      </c>
      <c r="J162" s="10" t="s">
        <v>1598</v>
      </c>
      <c r="K162" s="10"/>
      <c r="L162" s="10"/>
      <c r="M162" s="10" t="s">
        <v>1537</v>
      </c>
      <c r="N162" s="10" t="s">
        <v>1306</v>
      </c>
      <c r="O162" s="35"/>
      <c r="P162" s="12" t="s">
        <v>247</v>
      </c>
      <c r="Q162" s="35">
        <v>45079</v>
      </c>
      <c r="R162" s="45"/>
      <c r="S162" s="82"/>
      <c r="T162" s="82"/>
      <c r="U162" s="82"/>
      <c r="V162" s="45"/>
    </row>
    <row r="163" spans="1:22" s="46" customFormat="1" ht="32.25" customHeight="1">
      <c r="A163" s="83">
        <v>164</v>
      </c>
      <c r="B163" s="56" t="s">
        <v>232</v>
      </c>
      <c r="C163" s="10">
        <v>3</v>
      </c>
      <c r="D163" s="10">
        <v>124</v>
      </c>
      <c r="E163" s="10">
        <v>2014</v>
      </c>
      <c r="F163" s="8" t="s">
        <v>1454</v>
      </c>
      <c r="G163" s="10">
        <v>8219</v>
      </c>
      <c r="H163" s="23" t="s">
        <v>630</v>
      </c>
      <c r="I163" s="116" t="s">
        <v>1599</v>
      </c>
      <c r="J163" s="10" t="s">
        <v>1330</v>
      </c>
      <c r="K163" s="10"/>
      <c r="L163" s="10"/>
      <c r="M163" s="10"/>
      <c r="N163" s="10" t="s">
        <v>1306</v>
      </c>
      <c r="O163" s="35">
        <v>44686</v>
      </c>
      <c r="P163" s="35" t="s">
        <v>247</v>
      </c>
      <c r="Q163" s="10"/>
      <c r="R163" s="45"/>
      <c r="S163" s="82"/>
      <c r="T163" s="82"/>
      <c r="U163" s="82"/>
      <c r="V163" s="45"/>
    </row>
    <row r="164" spans="1:22" s="48" customFormat="1" ht="32.25" customHeight="1">
      <c r="A164" s="83">
        <v>165</v>
      </c>
      <c r="B164" s="56" t="s">
        <v>232</v>
      </c>
      <c r="C164" s="10">
        <v>1</v>
      </c>
      <c r="D164" s="10">
        <v>176</v>
      </c>
      <c r="E164" s="10">
        <v>2007</v>
      </c>
      <c r="F164" s="8" t="s">
        <v>1454</v>
      </c>
      <c r="G164" s="10">
        <v>8382</v>
      </c>
      <c r="H164" s="23" t="s">
        <v>314</v>
      </c>
      <c r="I164" s="116" t="s">
        <v>1600</v>
      </c>
      <c r="J164" s="10" t="s">
        <v>1601</v>
      </c>
      <c r="K164" s="10"/>
      <c r="L164" s="10"/>
      <c r="M164" s="10" t="s">
        <v>278</v>
      </c>
      <c r="N164" s="10" t="s">
        <v>1306</v>
      </c>
      <c r="O164" s="35">
        <v>44846</v>
      </c>
      <c r="P164" s="12" t="s">
        <v>247</v>
      </c>
      <c r="Q164" s="10"/>
      <c r="R164" s="45"/>
      <c r="S164" s="82"/>
      <c r="T164" s="82"/>
      <c r="U164" s="82"/>
      <c r="V164" s="45"/>
    </row>
    <row r="165" spans="1:22" s="46" customFormat="1" ht="33" customHeight="1">
      <c r="A165" s="83">
        <v>166</v>
      </c>
      <c r="B165" s="96" t="s">
        <v>232</v>
      </c>
      <c r="C165" s="12">
        <v>2</v>
      </c>
      <c r="D165" s="12">
        <v>182</v>
      </c>
      <c r="E165" s="12">
        <v>2014</v>
      </c>
      <c r="F165" s="12" t="s">
        <v>1454</v>
      </c>
      <c r="G165" s="12">
        <v>8464</v>
      </c>
      <c r="H165" s="23" t="s">
        <v>363</v>
      </c>
      <c r="I165" s="116" t="s">
        <v>1602</v>
      </c>
      <c r="J165" s="10" t="s">
        <v>714</v>
      </c>
      <c r="K165" s="10"/>
      <c r="L165" s="10"/>
      <c r="M165" s="10" t="s">
        <v>1536</v>
      </c>
      <c r="N165" s="10" t="s">
        <v>1306</v>
      </c>
      <c r="O165" s="35">
        <v>44768</v>
      </c>
      <c r="P165" s="35" t="s">
        <v>1310</v>
      </c>
      <c r="Q165" s="10"/>
      <c r="R165" s="45"/>
      <c r="S165" s="82"/>
      <c r="T165" s="82"/>
      <c r="U165" s="82"/>
      <c r="V165" s="45"/>
    </row>
    <row r="166" spans="1:22" s="46" customFormat="1" ht="32.25" customHeight="1">
      <c r="A166" s="83">
        <v>167</v>
      </c>
      <c r="B166" s="56" t="s">
        <v>232</v>
      </c>
      <c r="C166" s="10">
        <v>5</v>
      </c>
      <c r="D166" s="10">
        <v>185</v>
      </c>
      <c r="E166" s="10">
        <v>2014</v>
      </c>
      <c r="F166" s="10" t="s">
        <v>1454</v>
      </c>
      <c r="G166" s="10">
        <v>8485</v>
      </c>
      <c r="H166" s="23" t="s">
        <v>515</v>
      </c>
      <c r="I166" s="116" t="s">
        <v>1603</v>
      </c>
      <c r="J166" s="10" t="s">
        <v>1596</v>
      </c>
      <c r="K166" s="10"/>
      <c r="L166" s="10"/>
      <c r="M166" s="10" t="s">
        <v>1537</v>
      </c>
      <c r="N166" s="10" t="s">
        <v>1306</v>
      </c>
      <c r="O166" s="35">
        <v>44799</v>
      </c>
      <c r="P166" s="12" t="s">
        <v>247</v>
      </c>
      <c r="Q166" s="10"/>
      <c r="R166" s="45"/>
      <c r="S166" s="82"/>
      <c r="T166" s="82"/>
      <c r="U166" s="82"/>
      <c r="V166" s="45"/>
    </row>
    <row r="167" spans="1:22" s="47" customFormat="1" ht="32.25" customHeight="1">
      <c r="A167" s="83">
        <v>168</v>
      </c>
      <c r="B167" s="96" t="s">
        <v>232</v>
      </c>
      <c r="C167" s="12">
        <v>1</v>
      </c>
      <c r="D167" s="12">
        <v>186</v>
      </c>
      <c r="E167" s="12">
        <v>2014</v>
      </c>
      <c r="F167" s="12" t="s">
        <v>1454</v>
      </c>
      <c r="G167" s="12">
        <v>8487</v>
      </c>
      <c r="H167" s="23" t="s">
        <v>314</v>
      </c>
      <c r="I167" s="116" t="s">
        <v>1604</v>
      </c>
      <c r="J167" s="10" t="s">
        <v>1605</v>
      </c>
      <c r="K167" s="10"/>
      <c r="L167" s="10"/>
      <c r="M167" s="10" t="s">
        <v>1536</v>
      </c>
      <c r="N167" s="10" t="s">
        <v>1306</v>
      </c>
      <c r="O167" s="35">
        <v>44895</v>
      </c>
      <c r="P167" s="35" t="s">
        <v>247</v>
      </c>
      <c r="Q167" s="10"/>
      <c r="R167" s="45"/>
      <c r="S167" s="82"/>
      <c r="T167" s="82"/>
      <c r="U167" s="82"/>
      <c r="V167" s="45"/>
    </row>
    <row r="168" spans="1:22" s="46" customFormat="1" ht="40.5" customHeight="1">
      <c r="A168" s="83">
        <v>169</v>
      </c>
      <c r="B168" s="96" t="s">
        <v>232</v>
      </c>
      <c r="C168" s="12">
        <v>2</v>
      </c>
      <c r="D168" s="12">
        <v>201</v>
      </c>
      <c r="E168" s="12">
        <v>2014</v>
      </c>
      <c r="F168" s="12" t="s">
        <v>1454</v>
      </c>
      <c r="G168" s="12">
        <v>8565</v>
      </c>
      <c r="H168" s="23" t="s">
        <v>358</v>
      </c>
      <c r="I168" s="116" t="s">
        <v>1606</v>
      </c>
      <c r="J168" s="10" t="s">
        <v>1607</v>
      </c>
      <c r="K168" s="10"/>
      <c r="L168" s="10"/>
      <c r="M168" s="10" t="s">
        <v>278</v>
      </c>
      <c r="N168" s="10" t="s">
        <v>1306</v>
      </c>
      <c r="O168" s="35">
        <v>44865</v>
      </c>
      <c r="P168" s="35" t="s">
        <v>247</v>
      </c>
      <c r="Q168" s="10"/>
      <c r="R168" s="45"/>
      <c r="S168" s="82"/>
      <c r="T168" s="82"/>
      <c r="U168" s="82"/>
      <c r="V168" s="45"/>
    </row>
    <row r="169" spans="1:22" s="47" customFormat="1" ht="37.5" customHeight="1">
      <c r="A169" s="83">
        <v>170</v>
      </c>
      <c r="B169" s="56" t="s">
        <v>232</v>
      </c>
      <c r="C169" s="10">
        <v>1</v>
      </c>
      <c r="D169" s="10">
        <v>202</v>
      </c>
      <c r="E169" s="10">
        <v>2014</v>
      </c>
      <c r="F169" s="8" t="s">
        <v>1454</v>
      </c>
      <c r="G169" s="10">
        <v>8572</v>
      </c>
      <c r="H169" s="23" t="s">
        <v>692</v>
      </c>
      <c r="I169" s="116" t="s">
        <v>1608</v>
      </c>
      <c r="J169" s="10" t="s">
        <v>1609</v>
      </c>
      <c r="K169" s="10"/>
      <c r="L169" s="10" t="s">
        <v>1322</v>
      </c>
      <c r="M169" s="10" t="s">
        <v>1536</v>
      </c>
      <c r="N169" s="10" t="s">
        <v>1306</v>
      </c>
      <c r="O169" s="35">
        <v>44916</v>
      </c>
      <c r="P169" s="35" t="s">
        <v>247</v>
      </c>
      <c r="Q169" s="10"/>
      <c r="R169" s="45"/>
      <c r="S169" s="82"/>
      <c r="T169" s="82"/>
      <c r="U169" s="82"/>
      <c r="V169" s="45"/>
    </row>
    <row r="170" spans="1:22" s="46" customFormat="1" ht="39.75" customHeight="1">
      <c r="A170" s="83">
        <v>171</v>
      </c>
      <c r="B170" s="56" t="s">
        <v>232</v>
      </c>
      <c r="C170" s="10">
        <v>5</v>
      </c>
      <c r="D170" s="10">
        <v>203</v>
      </c>
      <c r="E170" s="10">
        <v>2014</v>
      </c>
      <c r="F170" s="8" t="s">
        <v>1454</v>
      </c>
      <c r="G170" s="10">
        <v>8579</v>
      </c>
      <c r="H170" s="23" t="s">
        <v>363</v>
      </c>
      <c r="I170" s="116" t="s">
        <v>1610</v>
      </c>
      <c r="J170" s="10" t="s">
        <v>1609</v>
      </c>
      <c r="K170" s="10"/>
      <c r="L170" s="10" t="s">
        <v>1553</v>
      </c>
      <c r="M170" s="10" t="s">
        <v>1536</v>
      </c>
      <c r="N170" s="10" t="s">
        <v>1306</v>
      </c>
      <c r="O170" s="35"/>
      <c r="P170" s="35" t="s">
        <v>247</v>
      </c>
      <c r="Q170" s="35">
        <v>45161</v>
      </c>
      <c r="R170" s="45"/>
      <c r="S170" s="82"/>
      <c r="T170" s="82"/>
      <c r="U170" s="82"/>
      <c r="V170" s="45"/>
    </row>
    <row r="171" spans="1:22" s="47" customFormat="1" ht="25.5">
      <c r="A171" s="83">
        <v>172</v>
      </c>
      <c r="B171" s="56" t="s">
        <v>232</v>
      </c>
      <c r="C171" s="10">
        <v>1</v>
      </c>
      <c r="D171" s="10">
        <v>204</v>
      </c>
      <c r="E171" s="10">
        <v>2014</v>
      </c>
      <c r="F171" s="8" t="s">
        <v>1454</v>
      </c>
      <c r="G171" s="10">
        <v>8580</v>
      </c>
      <c r="H171" s="23" t="s">
        <v>363</v>
      </c>
      <c r="I171" s="116" t="s">
        <v>1611</v>
      </c>
      <c r="J171" s="10" t="s">
        <v>1609</v>
      </c>
      <c r="K171" s="10"/>
      <c r="L171" s="10"/>
      <c r="M171" s="10" t="s">
        <v>278</v>
      </c>
      <c r="N171" s="10" t="s">
        <v>1306</v>
      </c>
      <c r="O171" s="35">
        <v>44895</v>
      </c>
      <c r="P171" s="35" t="s">
        <v>247</v>
      </c>
      <c r="Q171" s="10"/>
      <c r="R171" s="45"/>
      <c r="S171" s="82"/>
      <c r="T171" s="82"/>
      <c r="U171" s="82"/>
      <c r="V171" s="45"/>
    </row>
    <row r="172" spans="1:22" s="47" customFormat="1" ht="36" customHeight="1">
      <c r="A172" s="83">
        <v>173</v>
      </c>
      <c r="B172" s="56" t="s">
        <v>232</v>
      </c>
      <c r="C172" s="10">
        <v>1</v>
      </c>
      <c r="D172" s="10">
        <v>205</v>
      </c>
      <c r="E172" s="10">
        <v>2014</v>
      </c>
      <c r="F172" s="8" t="s">
        <v>1454</v>
      </c>
      <c r="G172" s="10">
        <v>8582</v>
      </c>
      <c r="H172" s="23" t="s">
        <v>384</v>
      </c>
      <c r="I172" s="116" t="s">
        <v>1612</v>
      </c>
      <c r="J172" s="10" t="s">
        <v>714</v>
      </c>
      <c r="K172" s="10"/>
      <c r="L172" s="10" t="s">
        <v>1553</v>
      </c>
      <c r="M172" s="10" t="s">
        <v>1553</v>
      </c>
      <c r="N172" s="10" t="s">
        <v>1306</v>
      </c>
      <c r="O172" s="35"/>
      <c r="P172" s="35" t="s">
        <v>247</v>
      </c>
      <c r="Q172" s="35">
        <v>45079</v>
      </c>
      <c r="R172" s="45"/>
      <c r="S172" s="82"/>
      <c r="T172" s="82"/>
      <c r="U172" s="82"/>
      <c r="V172" s="45"/>
    </row>
    <row r="173" spans="1:22" s="47" customFormat="1" ht="25.5">
      <c r="A173" s="83">
        <v>174</v>
      </c>
      <c r="B173" s="56" t="s">
        <v>232</v>
      </c>
      <c r="C173" s="10">
        <v>6</v>
      </c>
      <c r="D173" s="10">
        <v>219</v>
      </c>
      <c r="E173" s="10">
        <v>2014</v>
      </c>
      <c r="F173" s="8" t="s">
        <v>1454</v>
      </c>
      <c r="G173" s="10">
        <v>8653</v>
      </c>
      <c r="H173" s="23" t="s">
        <v>314</v>
      </c>
      <c r="I173" s="116" t="s">
        <v>1613</v>
      </c>
      <c r="J173" s="10" t="s">
        <v>1334</v>
      </c>
      <c r="K173" s="10"/>
      <c r="L173" s="10"/>
      <c r="M173" s="10" t="s">
        <v>278</v>
      </c>
      <c r="N173" s="10" t="s">
        <v>1306</v>
      </c>
      <c r="O173" s="35">
        <v>44895</v>
      </c>
      <c r="P173" s="12" t="s">
        <v>247</v>
      </c>
      <c r="Q173" s="10"/>
      <c r="R173" s="45"/>
      <c r="S173" s="82"/>
      <c r="T173" s="82"/>
      <c r="U173" s="82"/>
      <c r="V173" s="45"/>
    </row>
    <row r="174" spans="1:22" s="46" customFormat="1" ht="25.5">
      <c r="A174" s="83">
        <v>175</v>
      </c>
      <c r="B174" s="56" t="s">
        <v>232</v>
      </c>
      <c r="C174" s="10">
        <v>1</v>
      </c>
      <c r="D174" s="10">
        <v>222</v>
      </c>
      <c r="E174" s="10">
        <v>2014</v>
      </c>
      <c r="F174" s="8" t="s">
        <v>1454</v>
      </c>
      <c r="G174" s="10">
        <v>8666</v>
      </c>
      <c r="H174" s="23" t="s">
        <v>257</v>
      </c>
      <c r="I174" s="116" t="s">
        <v>1614</v>
      </c>
      <c r="J174" s="10" t="s">
        <v>1615</v>
      </c>
      <c r="K174" s="10"/>
      <c r="L174" s="10"/>
      <c r="M174" s="10" t="s">
        <v>278</v>
      </c>
      <c r="N174" s="10" t="s">
        <v>1306</v>
      </c>
      <c r="O174" s="35">
        <v>44770</v>
      </c>
      <c r="P174" s="12" t="s">
        <v>247</v>
      </c>
      <c r="Q174" s="10"/>
      <c r="R174" s="45"/>
      <c r="S174" s="82"/>
      <c r="T174" s="82"/>
      <c r="U174" s="82"/>
      <c r="V174" s="45"/>
    </row>
    <row r="175" spans="1:22" s="47" customFormat="1" ht="38.25">
      <c r="A175" s="83">
        <v>176</v>
      </c>
      <c r="B175" s="56" t="s">
        <v>232</v>
      </c>
      <c r="C175" s="10">
        <v>1</v>
      </c>
      <c r="D175" s="10">
        <v>236</v>
      </c>
      <c r="E175" s="10">
        <v>2014</v>
      </c>
      <c r="F175" s="8" t="s">
        <v>1454</v>
      </c>
      <c r="G175" s="10">
        <v>8271</v>
      </c>
      <c r="H175" s="23" t="s">
        <v>506</v>
      </c>
      <c r="I175" s="116" t="s">
        <v>1616</v>
      </c>
      <c r="J175" s="10" t="s">
        <v>1576</v>
      </c>
      <c r="K175" s="10"/>
      <c r="L175" s="10"/>
      <c r="M175" s="10" t="s">
        <v>278</v>
      </c>
      <c r="N175" s="10" t="s">
        <v>1306</v>
      </c>
      <c r="O175" s="35">
        <v>44804</v>
      </c>
      <c r="P175" s="35" t="s">
        <v>247</v>
      </c>
      <c r="Q175" s="10"/>
      <c r="R175" s="45"/>
      <c r="S175" s="82"/>
      <c r="T175" s="82"/>
      <c r="U175" s="82"/>
      <c r="V175" s="45"/>
    </row>
    <row r="176" spans="1:22" s="46" customFormat="1" ht="31.5" customHeight="1">
      <c r="A176" s="83">
        <v>177</v>
      </c>
      <c r="B176" s="56" t="s">
        <v>232</v>
      </c>
      <c r="C176" s="10">
        <v>1</v>
      </c>
      <c r="D176" s="10">
        <v>239</v>
      </c>
      <c r="E176" s="10">
        <v>2014</v>
      </c>
      <c r="F176" s="8" t="s">
        <v>1454</v>
      </c>
      <c r="G176" s="10">
        <v>8815</v>
      </c>
      <c r="H176" s="23" t="s">
        <v>314</v>
      </c>
      <c r="I176" s="116" t="s">
        <v>1617</v>
      </c>
      <c r="J176" s="10" t="s">
        <v>1618</v>
      </c>
      <c r="K176" s="10"/>
      <c r="L176" s="10" t="s">
        <v>1553</v>
      </c>
      <c r="M176" s="10" t="s">
        <v>278</v>
      </c>
      <c r="N176" s="10" t="s">
        <v>1306</v>
      </c>
      <c r="O176" s="35"/>
      <c r="P176" s="35" t="s">
        <v>247</v>
      </c>
      <c r="Q176" s="35">
        <v>44942</v>
      </c>
      <c r="R176" s="45"/>
      <c r="S176" s="82"/>
      <c r="T176" s="82"/>
      <c r="U176" s="82"/>
      <c r="V176" s="45"/>
    </row>
    <row r="177" spans="1:22" s="47" customFormat="1" ht="25.5">
      <c r="A177" s="83">
        <v>178</v>
      </c>
      <c r="B177" s="56" t="s">
        <v>232</v>
      </c>
      <c r="C177" s="10">
        <v>1</v>
      </c>
      <c r="D177" s="10">
        <v>254</v>
      </c>
      <c r="E177" s="10">
        <v>2014</v>
      </c>
      <c r="F177" s="8" t="s">
        <v>1454</v>
      </c>
      <c r="G177" s="10">
        <v>8905</v>
      </c>
      <c r="H177" s="23" t="s">
        <v>314</v>
      </c>
      <c r="I177" s="116" t="s">
        <v>1619</v>
      </c>
      <c r="J177" s="10" t="s">
        <v>1620</v>
      </c>
      <c r="K177" s="10"/>
      <c r="L177" s="10"/>
      <c r="M177" s="10"/>
      <c r="N177" s="10" t="s">
        <v>1306</v>
      </c>
      <c r="O177" s="35">
        <v>44700</v>
      </c>
      <c r="P177" s="35" t="s">
        <v>247</v>
      </c>
      <c r="Q177" s="10"/>
      <c r="R177" s="45"/>
      <c r="S177" s="82"/>
      <c r="T177" s="82"/>
      <c r="U177" s="82"/>
      <c r="V177" s="45"/>
    </row>
    <row r="178" spans="1:22" s="47" customFormat="1" ht="25.5">
      <c r="A178" s="83">
        <v>179</v>
      </c>
      <c r="B178" s="56" t="s">
        <v>232</v>
      </c>
      <c r="C178" s="10">
        <v>1</v>
      </c>
      <c r="D178" s="10">
        <v>267</v>
      </c>
      <c r="E178" s="10">
        <v>2014</v>
      </c>
      <c r="F178" s="8" t="s">
        <v>1454</v>
      </c>
      <c r="G178" s="10">
        <v>8949</v>
      </c>
      <c r="H178" s="23" t="s">
        <v>571</v>
      </c>
      <c r="I178" s="116" t="s">
        <v>1621</v>
      </c>
      <c r="J178" s="10" t="s">
        <v>1622</v>
      </c>
      <c r="K178" s="10"/>
      <c r="L178" s="10"/>
      <c r="M178" s="10" t="s">
        <v>278</v>
      </c>
      <c r="N178" s="10" t="s">
        <v>1306</v>
      </c>
      <c r="O178" s="35">
        <v>44859</v>
      </c>
      <c r="P178" s="35" t="s">
        <v>247</v>
      </c>
      <c r="Q178" s="10"/>
      <c r="R178" s="45"/>
      <c r="S178" s="82"/>
      <c r="T178" s="82"/>
      <c r="U178" s="82"/>
      <c r="V178" s="45"/>
    </row>
    <row r="179" spans="1:22" s="47" customFormat="1" ht="25.5">
      <c r="A179" s="83">
        <v>180</v>
      </c>
      <c r="B179" s="56" t="s">
        <v>232</v>
      </c>
      <c r="C179" s="10">
        <v>1</v>
      </c>
      <c r="D179" s="10">
        <v>288</v>
      </c>
      <c r="E179" s="10">
        <v>2014</v>
      </c>
      <c r="F179" s="8" t="s">
        <v>1454</v>
      </c>
      <c r="G179" s="10">
        <v>9003</v>
      </c>
      <c r="H179" s="23" t="s">
        <v>514</v>
      </c>
      <c r="I179" s="116" t="s">
        <v>1623</v>
      </c>
      <c r="J179" s="10" t="s">
        <v>1491</v>
      </c>
      <c r="K179" s="10"/>
      <c r="L179" s="10" t="s">
        <v>1553</v>
      </c>
      <c r="M179" s="10" t="s">
        <v>278</v>
      </c>
      <c r="N179" s="10" t="s">
        <v>1306</v>
      </c>
      <c r="O179" s="35"/>
      <c r="P179" s="12" t="s">
        <v>247</v>
      </c>
      <c r="Q179" s="35">
        <v>44942</v>
      </c>
      <c r="R179" s="45"/>
      <c r="S179" s="82"/>
      <c r="T179" s="82"/>
      <c r="U179" s="82"/>
      <c r="V179" s="45"/>
    </row>
    <row r="180" spans="1:22" s="46" customFormat="1" ht="25.5">
      <c r="A180" s="83">
        <v>181</v>
      </c>
      <c r="B180" s="56" t="s">
        <v>232</v>
      </c>
      <c r="C180" s="10">
        <v>1</v>
      </c>
      <c r="D180" s="10">
        <v>293</v>
      </c>
      <c r="E180" s="10">
        <v>2014</v>
      </c>
      <c r="F180" s="8" t="s">
        <v>1454</v>
      </c>
      <c r="G180" s="10">
        <v>9010</v>
      </c>
      <c r="H180" s="23" t="s">
        <v>358</v>
      </c>
      <c r="I180" s="116" t="s">
        <v>1624</v>
      </c>
      <c r="J180" s="10" t="s">
        <v>1491</v>
      </c>
      <c r="K180" s="10"/>
      <c r="L180" s="10" t="s">
        <v>1553</v>
      </c>
      <c r="M180" s="10" t="s">
        <v>1536</v>
      </c>
      <c r="N180" s="10" t="s">
        <v>1306</v>
      </c>
      <c r="O180" s="35"/>
      <c r="P180" s="35" t="s">
        <v>247</v>
      </c>
      <c r="Q180" s="35">
        <v>44577</v>
      </c>
      <c r="R180" s="45"/>
      <c r="S180" s="82"/>
      <c r="T180" s="82"/>
      <c r="U180" s="82"/>
      <c r="V180" s="45"/>
    </row>
    <row r="181" spans="1:22" s="47" customFormat="1" ht="25.5">
      <c r="A181" s="83">
        <v>182</v>
      </c>
      <c r="B181" s="56" t="s">
        <v>232</v>
      </c>
      <c r="C181" s="10">
        <v>1</v>
      </c>
      <c r="D181" s="10">
        <v>296</v>
      </c>
      <c r="E181" s="10">
        <v>2014</v>
      </c>
      <c r="F181" s="10" t="s">
        <v>1454</v>
      </c>
      <c r="G181" s="10">
        <v>9029</v>
      </c>
      <c r="H181" s="23" t="s">
        <v>314</v>
      </c>
      <c r="I181" s="116" t="s">
        <v>1625</v>
      </c>
      <c r="J181" s="10" t="s">
        <v>1491</v>
      </c>
      <c r="K181" s="10"/>
      <c r="L181" s="10"/>
      <c r="M181" s="10"/>
      <c r="N181" s="10" t="s">
        <v>1306</v>
      </c>
      <c r="O181" s="35">
        <v>44676</v>
      </c>
      <c r="P181" s="35" t="s">
        <v>247</v>
      </c>
      <c r="Q181" s="10"/>
      <c r="R181" s="45"/>
      <c r="S181" s="82"/>
      <c r="T181" s="82"/>
      <c r="U181" s="82"/>
      <c r="V181" s="45"/>
    </row>
    <row r="182" spans="1:22" s="47" customFormat="1" ht="25.5">
      <c r="A182" s="83">
        <v>183</v>
      </c>
      <c r="B182" s="56" t="s">
        <v>232</v>
      </c>
      <c r="C182" s="10">
        <v>1</v>
      </c>
      <c r="D182" s="10">
        <v>299</v>
      </c>
      <c r="E182" s="10">
        <v>2014</v>
      </c>
      <c r="F182" s="10" t="s">
        <v>1454</v>
      </c>
      <c r="G182" s="10">
        <v>9032</v>
      </c>
      <c r="H182" s="23" t="s">
        <v>314</v>
      </c>
      <c r="I182" s="116" t="s">
        <v>1626</v>
      </c>
      <c r="J182" s="10" t="s">
        <v>1627</v>
      </c>
      <c r="K182" s="10"/>
      <c r="L182" s="10"/>
      <c r="M182" s="10"/>
      <c r="N182" s="10" t="s">
        <v>1306</v>
      </c>
      <c r="O182" s="35">
        <v>44676</v>
      </c>
      <c r="P182" s="35" t="s">
        <v>247</v>
      </c>
      <c r="Q182" s="10"/>
      <c r="R182" s="45"/>
      <c r="S182" s="82"/>
      <c r="T182" s="82"/>
      <c r="U182" s="82"/>
      <c r="V182" s="45"/>
    </row>
    <row r="183" spans="1:22" s="46" customFormat="1" ht="24" customHeight="1">
      <c r="A183" s="83">
        <v>184</v>
      </c>
      <c r="B183" s="56" t="s">
        <v>232</v>
      </c>
      <c r="C183" s="10">
        <v>3</v>
      </c>
      <c r="D183" s="10">
        <v>303</v>
      </c>
      <c r="E183" s="10">
        <v>2014</v>
      </c>
      <c r="F183" s="8" t="s">
        <v>1454</v>
      </c>
      <c r="G183" s="10">
        <v>9037</v>
      </c>
      <c r="H183" s="23" t="s">
        <v>363</v>
      </c>
      <c r="I183" s="116" t="s">
        <v>1628</v>
      </c>
      <c r="J183" s="10" t="s">
        <v>1421</v>
      </c>
      <c r="K183" s="10"/>
      <c r="L183" s="10"/>
      <c r="M183" s="10" t="s">
        <v>278</v>
      </c>
      <c r="N183" s="10" t="s">
        <v>1306</v>
      </c>
      <c r="O183" s="35">
        <v>44895</v>
      </c>
      <c r="P183" s="35" t="s">
        <v>247</v>
      </c>
      <c r="Q183" s="10" t="s">
        <v>1629</v>
      </c>
      <c r="R183" s="45"/>
      <c r="S183" s="82"/>
      <c r="T183" s="82"/>
      <c r="U183" s="82"/>
      <c r="V183" s="45"/>
    </row>
    <row r="184" spans="1:22" s="47" customFormat="1" ht="25.5">
      <c r="A184" s="83">
        <v>185</v>
      </c>
      <c r="B184" s="56" t="s">
        <v>232</v>
      </c>
      <c r="C184" s="10">
        <v>1</v>
      </c>
      <c r="D184" s="10">
        <v>305</v>
      </c>
      <c r="E184" s="10">
        <v>2014</v>
      </c>
      <c r="F184" s="8" t="s">
        <v>1454</v>
      </c>
      <c r="G184" s="10">
        <v>9039</v>
      </c>
      <c r="H184" s="23" t="s">
        <v>482</v>
      </c>
      <c r="I184" s="116" t="s">
        <v>1630</v>
      </c>
      <c r="J184" s="10" t="s">
        <v>1631</v>
      </c>
      <c r="K184" s="10"/>
      <c r="L184" s="10"/>
      <c r="M184" s="10"/>
      <c r="N184" s="10" t="s">
        <v>1306</v>
      </c>
      <c r="O184" s="35">
        <v>44644</v>
      </c>
      <c r="P184" s="35" t="s">
        <v>247</v>
      </c>
      <c r="Q184" s="10"/>
      <c r="R184" s="45"/>
      <c r="S184" s="82"/>
      <c r="T184" s="82"/>
      <c r="U184" s="82"/>
      <c r="V184" s="45"/>
    </row>
    <row r="185" spans="1:22" s="47" customFormat="1" ht="25.5">
      <c r="A185" s="83">
        <v>186</v>
      </c>
      <c r="B185" s="56" t="s">
        <v>232</v>
      </c>
      <c r="C185" s="10">
        <v>1</v>
      </c>
      <c r="D185" s="10">
        <v>4</v>
      </c>
      <c r="E185" s="10">
        <v>2015</v>
      </c>
      <c r="F185" s="8" t="s">
        <v>1454</v>
      </c>
      <c r="G185" s="10">
        <v>9068</v>
      </c>
      <c r="H185" s="23" t="s">
        <v>314</v>
      </c>
      <c r="I185" s="116" t="s">
        <v>1632</v>
      </c>
      <c r="J185" s="10" t="s">
        <v>1633</v>
      </c>
      <c r="K185" s="10"/>
      <c r="L185" s="10"/>
      <c r="M185" s="10" t="s">
        <v>278</v>
      </c>
      <c r="N185" s="10" t="s">
        <v>1306</v>
      </c>
      <c r="O185" s="35">
        <v>44895</v>
      </c>
      <c r="P185" s="12" t="s">
        <v>247</v>
      </c>
      <c r="Q185" s="10"/>
      <c r="R185" s="45"/>
      <c r="S185" s="82"/>
      <c r="T185" s="82"/>
      <c r="U185" s="82"/>
      <c r="V185" s="45"/>
    </row>
    <row r="186" spans="1:22" s="47" customFormat="1" ht="25.5">
      <c r="A186" s="83">
        <v>187</v>
      </c>
      <c r="B186" s="56" t="s">
        <v>232</v>
      </c>
      <c r="C186" s="10">
        <v>1</v>
      </c>
      <c r="D186" s="10">
        <v>10</v>
      </c>
      <c r="E186" s="10">
        <v>2015</v>
      </c>
      <c r="F186" s="8" t="s">
        <v>1454</v>
      </c>
      <c r="G186" s="10">
        <v>9078</v>
      </c>
      <c r="H186" s="23" t="s">
        <v>314</v>
      </c>
      <c r="I186" s="116" t="s">
        <v>1634</v>
      </c>
      <c r="J186" s="10" t="s">
        <v>1633</v>
      </c>
      <c r="K186" s="10"/>
      <c r="L186" s="10"/>
      <c r="M186" s="10"/>
      <c r="N186" s="10" t="s">
        <v>1306</v>
      </c>
      <c r="O186" s="35">
        <v>44602</v>
      </c>
      <c r="P186" s="35" t="s">
        <v>247</v>
      </c>
      <c r="Q186" s="10"/>
      <c r="R186" s="45"/>
      <c r="S186" s="82"/>
      <c r="T186" s="82"/>
      <c r="U186" s="82"/>
      <c r="V186" s="45"/>
    </row>
    <row r="187" spans="1:22" s="46" customFormat="1" ht="25.5">
      <c r="A187" s="83">
        <v>188</v>
      </c>
      <c r="B187" s="56" t="s">
        <v>232</v>
      </c>
      <c r="C187" s="10">
        <v>1</v>
      </c>
      <c r="D187" s="10">
        <v>11</v>
      </c>
      <c r="E187" s="10">
        <v>2015</v>
      </c>
      <c r="F187" s="8" t="s">
        <v>1454</v>
      </c>
      <c r="G187" s="10">
        <v>9079</v>
      </c>
      <c r="H187" s="23" t="s">
        <v>314</v>
      </c>
      <c r="I187" s="116" t="s">
        <v>1635</v>
      </c>
      <c r="J187" s="10" t="s">
        <v>1633</v>
      </c>
      <c r="K187" s="10"/>
      <c r="L187" s="10"/>
      <c r="M187" s="10"/>
      <c r="N187" s="10" t="s">
        <v>1306</v>
      </c>
      <c r="O187" s="35">
        <v>44742</v>
      </c>
      <c r="P187" s="35" t="s">
        <v>247</v>
      </c>
      <c r="Q187" s="10"/>
      <c r="R187" s="45"/>
      <c r="S187" s="82"/>
      <c r="T187" s="82"/>
      <c r="U187" s="82"/>
      <c r="V187" s="45"/>
    </row>
    <row r="188" spans="1:22" s="47" customFormat="1" ht="48" customHeight="1">
      <c r="A188" s="83">
        <v>189</v>
      </c>
      <c r="B188" s="56" t="s">
        <v>232</v>
      </c>
      <c r="C188" s="10">
        <v>7</v>
      </c>
      <c r="D188" s="10">
        <v>20</v>
      </c>
      <c r="E188" s="10">
        <v>2015</v>
      </c>
      <c r="F188" s="8" t="s">
        <v>1454</v>
      </c>
      <c r="G188" s="10">
        <v>9169</v>
      </c>
      <c r="H188" s="23" t="s">
        <v>462</v>
      </c>
      <c r="I188" s="116" t="s">
        <v>1636</v>
      </c>
      <c r="J188" s="10" t="s">
        <v>1461</v>
      </c>
      <c r="K188" s="10"/>
      <c r="L188" s="10"/>
      <c r="M188" s="10" t="s">
        <v>278</v>
      </c>
      <c r="N188" s="10" t="s">
        <v>1306</v>
      </c>
      <c r="O188" s="35">
        <v>44895</v>
      </c>
      <c r="P188" s="35" t="s">
        <v>247</v>
      </c>
      <c r="Q188" s="10"/>
      <c r="R188" s="45"/>
      <c r="S188" s="82"/>
      <c r="T188" s="82"/>
      <c r="U188" s="82"/>
      <c r="V188" s="45"/>
    </row>
    <row r="189" spans="1:22" s="46" customFormat="1" ht="68.25" customHeight="1">
      <c r="A189" s="83">
        <v>190</v>
      </c>
      <c r="B189" s="56" t="s">
        <v>232</v>
      </c>
      <c r="C189" s="10">
        <v>1</v>
      </c>
      <c r="D189" s="10">
        <v>28</v>
      </c>
      <c r="E189" s="10">
        <v>2015</v>
      </c>
      <c r="F189" s="8" t="s">
        <v>1454</v>
      </c>
      <c r="G189" s="10">
        <v>9257</v>
      </c>
      <c r="H189" s="23" t="s">
        <v>462</v>
      </c>
      <c r="I189" s="116" t="s">
        <v>1637</v>
      </c>
      <c r="J189" s="10" t="s">
        <v>1638</v>
      </c>
      <c r="K189" s="10"/>
      <c r="L189" s="10" t="s">
        <v>1553</v>
      </c>
      <c r="M189" s="10" t="s">
        <v>1536</v>
      </c>
      <c r="N189" s="10" t="s">
        <v>1306</v>
      </c>
      <c r="O189" s="35"/>
      <c r="P189" s="35" t="s">
        <v>247</v>
      </c>
      <c r="Q189" s="35">
        <v>44942</v>
      </c>
      <c r="R189" s="45"/>
      <c r="S189" s="82"/>
      <c r="T189" s="82"/>
      <c r="U189" s="82"/>
      <c r="V189" s="45"/>
    </row>
    <row r="190" spans="1:22" s="47" customFormat="1" ht="48" customHeight="1">
      <c r="A190" s="83">
        <v>191</v>
      </c>
      <c r="B190" s="96" t="s">
        <v>232</v>
      </c>
      <c r="C190" s="12">
        <v>1</v>
      </c>
      <c r="D190" s="12">
        <v>47</v>
      </c>
      <c r="E190" s="12">
        <v>2015</v>
      </c>
      <c r="F190" s="12" t="s">
        <v>1454</v>
      </c>
      <c r="G190" s="12">
        <v>9316</v>
      </c>
      <c r="H190" s="23" t="s">
        <v>384</v>
      </c>
      <c r="I190" s="116" t="s">
        <v>1639</v>
      </c>
      <c r="J190" s="10" t="s">
        <v>1640</v>
      </c>
      <c r="K190" s="10"/>
      <c r="L190" s="10" t="s">
        <v>1536</v>
      </c>
      <c r="M190" s="10" t="s">
        <v>1536</v>
      </c>
      <c r="N190" s="10" t="s">
        <v>1306</v>
      </c>
      <c r="O190" s="35"/>
      <c r="P190" s="35" t="s">
        <v>247</v>
      </c>
      <c r="Q190" s="35">
        <v>45112</v>
      </c>
      <c r="R190" s="45"/>
      <c r="S190" s="82"/>
      <c r="T190" s="82"/>
      <c r="U190" s="82"/>
      <c r="V190" s="45"/>
    </row>
    <row r="191" spans="1:22" s="59" customFormat="1" ht="48" customHeight="1">
      <c r="A191" s="83">
        <v>192</v>
      </c>
      <c r="B191" s="56" t="s">
        <v>232</v>
      </c>
      <c r="C191" s="10">
        <v>1</v>
      </c>
      <c r="D191" s="10">
        <v>63</v>
      </c>
      <c r="E191" s="10">
        <v>2015</v>
      </c>
      <c r="F191" s="10" t="s">
        <v>1454</v>
      </c>
      <c r="G191" s="10">
        <v>9400</v>
      </c>
      <c r="H191" s="23" t="s">
        <v>538</v>
      </c>
      <c r="I191" s="116" t="s">
        <v>1641</v>
      </c>
      <c r="J191" s="10" t="s">
        <v>1642</v>
      </c>
      <c r="K191" s="10"/>
      <c r="L191" s="10"/>
      <c r="M191" s="10"/>
      <c r="N191" s="10" t="s">
        <v>1306</v>
      </c>
      <c r="O191" s="35">
        <v>44676</v>
      </c>
      <c r="P191" s="35"/>
      <c r="Q191" s="10"/>
      <c r="R191" s="45"/>
      <c r="S191" s="82"/>
      <c r="T191" s="82"/>
      <c r="U191" s="82"/>
      <c r="V191" s="45"/>
    </row>
    <row r="192" spans="1:22" s="48" customFormat="1" ht="48" customHeight="1">
      <c r="A192" s="83">
        <v>193</v>
      </c>
      <c r="B192" s="56" t="s">
        <v>232</v>
      </c>
      <c r="C192" s="10">
        <v>1</v>
      </c>
      <c r="D192" s="10">
        <v>67</v>
      </c>
      <c r="E192" s="10">
        <v>2015</v>
      </c>
      <c r="F192" s="8" t="s">
        <v>1454</v>
      </c>
      <c r="G192" s="10">
        <v>9418</v>
      </c>
      <c r="H192" s="23" t="s">
        <v>548</v>
      </c>
      <c r="I192" s="116" t="s">
        <v>1643</v>
      </c>
      <c r="J192" s="10" t="s">
        <v>1644</v>
      </c>
      <c r="K192" s="10"/>
      <c r="L192" s="10"/>
      <c r="M192" s="10" t="s">
        <v>278</v>
      </c>
      <c r="N192" s="10" t="s">
        <v>1306</v>
      </c>
      <c r="O192" s="35">
        <v>44832</v>
      </c>
      <c r="P192" s="35" t="s">
        <v>247</v>
      </c>
      <c r="Q192" s="10" t="s">
        <v>1645</v>
      </c>
      <c r="R192" s="45"/>
      <c r="S192" s="82"/>
      <c r="T192" s="82"/>
      <c r="U192" s="82"/>
      <c r="V192" s="45"/>
    </row>
    <row r="193" spans="1:22" s="46" customFormat="1" ht="48" customHeight="1">
      <c r="A193" s="83">
        <v>194</v>
      </c>
      <c r="B193" s="56" t="s">
        <v>232</v>
      </c>
      <c r="C193" s="10">
        <v>1</v>
      </c>
      <c r="D193" s="10">
        <v>77</v>
      </c>
      <c r="E193" s="10">
        <v>2015</v>
      </c>
      <c r="F193" s="8" t="s">
        <v>1454</v>
      </c>
      <c r="G193" s="10">
        <v>9927</v>
      </c>
      <c r="H193" s="23" t="s">
        <v>257</v>
      </c>
      <c r="I193" s="116" t="s">
        <v>1646</v>
      </c>
      <c r="J193" s="10" t="s">
        <v>1579</v>
      </c>
      <c r="K193" s="10"/>
      <c r="L193" s="10" t="s">
        <v>278</v>
      </c>
      <c r="M193" s="10" t="s">
        <v>278</v>
      </c>
      <c r="N193" s="10" t="s">
        <v>1306</v>
      </c>
      <c r="O193" s="35"/>
      <c r="P193" s="35" t="s">
        <v>247</v>
      </c>
      <c r="Q193" s="10" t="s">
        <v>1647</v>
      </c>
      <c r="R193" s="45"/>
      <c r="S193" s="82"/>
      <c r="T193" s="82"/>
      <c r="U193" s="82"/>
      <c r="V193" s="45"/>
    </row>
    <row r="194" spans="1:22" s="46" customFormat="1" ht="48" customHeight="1">
      <c r="A194" s="83">
        <v>195</v>
      </c>
      <c r="B194" s="56" t="s">
        <v>232</v>
      </c>
      <c r="C194" s="10">
        <v>2</v>
      </c>
      <c r="D194" s="10">
        <v>78</v>
      </c>
      <c r="E194" s="10">
        <v>2015</v>
      </c>
      <c r="F194" s="8" t="s">
        <v>1454</v>
      </c>
      <c r="G194" s="10">
        <v>9885</v>
      </c>
      <c r="H194" s="23" t="s">
        <v>257</v>
      </c>
      <c r="I194" s="116" t="s">
        <v>1648</v>
      </c>
      <c r="J194" s="10" t="s">
        <v>1579</v>
      </c>
      <c r="K194" s="10"/>
      <c r="L194" s="10"/>
      <c r="M194" s="10" t="s">
        <v>1536</v>
      </c>
      <c r="N194" s="10" t="s">
        <v>1306</v>
      </c>
      <c r="O194" s="35"/>
      <c r="P194" s="35" t="s">
        <v>247</v>
      </c>
      <c r="Q194" s="35"/>
      <c r="R194" s="45"/>
      <c r="S194" s="82"/>
      <c r="T194" s="82"/>
      <c r="U194" s="82"/>
      <c r="V194" s="45"/>
    </row>
    <row r="195" spans="1:22" s="47" customFormat="1" ht="48" customHeight="1">
      <c r="A195" s="83">
        <v>196</v>
      </c>
      <c r="B195" s="56" t="s">
        <v>232</v>
      </c>
      <c r="C195" s="10">
        <v>1</v>
      </c>
      <c r="D195" s="10">
        <v>85</v>
      </c>
      <c r="E195" s="10">
        <v>2015</v>
      </c>
      <c r="F195" s="8" t="s">
        <v>1454</v>
      </c>
      <c r="G195" s="10">
        <v>9738</v>
      </c>
      <c r="H195" s="23" t="s">
        <v>575</v>
      </c>
      <c r="I195" s="116" t="s">
        <v>1649</v>
      </c>
      <c r="J195" s="10" t="s">
        <v>1421</v>
      </c>
      <c r="K195" s="10"/>
      <c r="L195" s="10"/>
      <c r="M195" s="10" t="s">
        <v>1536</v>
      </c>
      <c r="N195" s="10" t="s">
        <v>1306</v>
      </c>
      <c r="O195" s="35">
        <v>44859</v>
      </c>
      <c r="P195" s="35" t="s">
        <v>247</v>
      </c>
      <c r="Q195" s="10"/>
      <c r="R195" s="45"/>
      <c r="S195" s="82"/>
      <c r="T195" s="82"/>
      <c r="U195" s="82"/>
      <c r="V195" s="45"/>
    </row>
    <row r="196" spans="1:22" s="46" customFormat="1" ht="48" customHeight="1">
      <c r="A196" s="83">
        <v>197</v>
      </c>
      <c r="B196" s="56" t="s">
        <v>232</v>
      </c>
      <c r="C196" s="10">
        <v>1</v>
      </c>
      <c r="D196" s="10">
        <v>93</v>
      </c>
      <c r="E196" s="10">
        <v>2015</v>
      </c>
      <c r="F196" s="8" t="s">
        <v>1454</v>
      </c>
      <c r="G196" s="10">
        <v>9760</v>
      </c>
      <c r="H196" s="23" t="s">
        <v>358</v>
      </c>
      <c r="I196" s="116" t="s">
        <v>1650</v>
      </c>
      <c r="J196" s="10" t="s">
        <v>1308</v>
      </c>
      <c r="K196" s="10"/>
      <c r="L196" s="10"/>
      <c r="M196" s="10" t="s">
        <v>1536</v>
      </c>
      <c r="N196" s="10" t="s">
        <v>1306</v>
      </c>
      <c r="O196" s="35"/>
      <c r="P196" s="12" t="s">
        <v>247</v>
      </c>
      <c r="Q196" s="35">
        <v>44945</v>
      </c>
      <c r="R196" s="45"/>
      <c r="S196" s="82"/>
      <c r="T196" s="82"/>
      <c r="U196" s="82"/>
      <c r="V196" s="45"/>
    </row>
    <row r="197" spans="1:22" s="47" customFormat="1" ht="48" customHeight="1">
      <c r="A197" s="83">
        <v>198</v>
      </c>
      <c r="B197" s="56" t="s">
        <v>232</v>
      </c>
      <c r="C197" s="10">
        <v>1</v>
      </c>
      <c r="D197" s="10">
        <v>94</v>
      </c>
      <c r="E197" s="10">
        <v>2015</v>
      </c>
      <c r="F197" s="8" t="s">
        <v>1454</v>
      </c>
      <c r="G197" s="10">
        <v>9761</v>
      </c>
      <c r="H197" s="23" t="s">
        <v>358</v>
      </c>
      <c r="I197" s="116" t="s">
        <v>1651</v>
      </c>
      <c r="J197" s="10" t="s">
        <v>1465</v>
      </c>
      <c r="K197" s="10"/>
      <c r="L197" s="10"/>
      <c r="M197" s="10" t="s">
        <v>1536</v>
      </c>
      <c r="N197" s="10" t="s">
        <v>1306</v>
      </c>
      <c r="O197" s="35"/>
      <c r="P197" s="35" t="s">
        <v>247</v>
      </c>
      <c r="Q197" s="35">
        <v>44958</v>
      </c>
      <c r="R197" s="45"/>
      <c r="S197" s="82"/>
      <c r="T197" s="82"/>
      <c r="U197" s="82"/>
      <c r="V197" s="45"/>
    </row>
    <row r="198" spans="1:22" s="47" customFormat="1" ht="48" customHeight="1">
      <c r="A198" s="83">
        <v>199</v>
      </c>
      <c r="B198" s="56" t="s">
        <v>232</v>
      </c>
      <c r="C198" s="10">
        <v>1</v>
      </c>
      <c r="D198" s="10">
        <v>96</v>
      </c>
      <c r="E198" s="10">
        <v>2015</v>
      </c>
      <c r="F198" s="8" t="s">
        <v>1454</v>
      </c>
      <c r="G198" s="10">
        <v>9779</v>
      </c>
      <c r="H198" s="23" t="s">
        <v>314</v>
      </c>
      <c r="I198" s="116" t="s">
        <v>1652</v>
      </c>
      <c r="J198" s="10" t="s">
        <v>1303</v>
      </c>
      <c r="K198" s="10"/>
      <c r="L198" s="10"/>
      <c r="M198" s="10" t="s">
        <v>1536</v>
      </c>
      <c r="N198" s="10" t="s">
        <v>1306</v>
      </c>
      <c r="O198" s="35">
        <v>44865</v>
      </c>
      <c r="P198" s="35" t="s">
        <v>247</v>
      </c>
      <c r="Q198" s="10"/>
      <c r="R198" s="45"/>
      <c r="S198" s="82"/>
      <c r="T198" s="82"/>
      <c r="U198" s="82"/>
      <c r="V198" s="45"/>
    </row>
    <row r="199" spans="1:22" s="47" customFormat="1" ht="48" customHeight="1">
      <c r="A199" s="83">
        <v>200</v>
      </c>
      <c r="B199" s="56" t="s">
        <v>232</v>
      </c>
      <c r="C199" s="10">
        <v>1</v>
      </c>
      <c r="D199" s="10">
        <v>99</v>
      </c>
      <c r="E199" s="10">
        <v>2015</v>
      </c>
      <c r="F199" s="8" t="s">
        <v>1454</v>
      </c>
      <c r="G199" s="10">
        <v>9793</v>
      </c>
      <c r="H199" s="23" t="s">
        <v>358</v>
      </c>
      <c r="I199" s="116" t="s">
        <v>1653</v>
      </c>
      <c r="J199" s="10" t="s">
        <v>1303</v>
      </c>
      <c r="K199" s="10"/>
      <c r="L199" s="10" t="s">
        <v>1591</v>
      </c>
      <c r="M199" s="10" t="s">
        <v>1536</v>
      </c>
      <c r="N199" s="10" t="s">
        <v>1306</v>
      </c>
      <c r="O199" s="35">
        <v>44916</v>
      </c>
      <c r="P199" s="35" t="s">
        <v>247</v>
      </c>
      <c r="Q199" s="10"/>
      <c r="R199" s="45"/>
      <c r="S199" s="82"/>
      <c r="T199" s="82"/>
      <c r="U199" s="82"/>
      <c r="V199" s="45"/>
    </row>
    <row r="200" spans="1:22" s="47" customFormat="1" ht="48" customHeight="1">
      <c r="A200" s="83">
        <v>201</v>
      </c>
      <c r="B200" s="96" t="s">
        <v>232</v>
      </c>
      <c r="C200" s="12">
        <v>1</v>
      </c>
      <c r="D200" s="12">
        <v>105</v>
      </c>
      <c r="E200" s="12">
        <v>2015</v>
      </c>
      <c r="F200" s="12" t="s">
        <v>1454</v>
      </c>
      <c r="G200" s="12">
        <v>9807</v>
      </c>
      <c r="H200" s="23" t="s">
        <v>621</v>
      </c>
      <c r="I200" s="116" t="s">
        <v>1654</v>
      </c>
      <c r="J200" s="10" t="s">
        <v>1421</v>
      </c>
      <c r="K200" s="10"/>
      <c r="L200" s="10"/>
      <c r="M200" s="10" t="s">
        <v>1536</v>
      </c>
      <c r="N200" s="10" t="s">
        <v>1306</v>
      </c>
      <c r="O200" s="35">
        <v>44895</v>
      </c>
      <c r="P200" s="35" t="s">
        <v>247</v>
      </c>
      <c r="Q200" s="10"/>
      <c r="R200" s="45"/>
      <c r="S200" s="82"/>
      <c r="T200" s="82"/>
      <c r="U200" s="82"/>
      <c r="V200" s="45"/>
    </row>
    <row r="201" spans="1:22" s="47" customFormat="1" ht="48" customHeight="1">
      <c r="A201" s="83">
        <v>202</v>
      </c>
      <c r="B201" s="56" t="s">
        <v>232</v>
      </c>
      <c r="C201" s="10">
        <v>1</v>
      </c>
      <c r="D201" s="10">
        <v>106</v>
      </c>
      <c r="E201" s="10">
        <v>2015</v>
      </c>
      <c r="F201" s="8" t="s">
        <v>1454</v>
      </c>
      <c r="G201" s="10">
        <v>9867</v>
      </c>
      <c r="H201" s="23" t="s">
        <v>314</v>
      </c>
      <c r="I201" s="116" t="s">
        <v>1655</v>
      </c>
      <c r="J201" s="10" t="s">
        <v>1334</v>
      </c>
      <c r="K201" s="10"/>
      <c r="L201" s="10"/>
      <c r="M201" s="10" t="s">
        <v>278</v>
      </c>
      <c r="N201" s="10" t="s">
        <v>1306</v>
      </c>
      <c r="O201" s="35">
        <v>44859</v>
      </c>
      <c r="P201" s="35" t="s">
        <v>247</v>
      </c>
      <c r="Q201" s="10"/>
      <c r="R201" s="45"/>
      <c r="S201" s="82"/>
      <c r="T201" s="82"/>
      <c r="U201" s="82"/>
      <c r="V201" s="45"/>
    </row>
    <row r="202" spans="1:22" s="46" customFormat="1" ht="48" customHeight="1">
      <c r="A202" s="83">
        <v>203</v>
      </c>
      <c r="B202" s="56" t="s">
        <v>232</v>
      </c>
      <c r="C202" s="10">
        <v>2</v>
      </c>
      <c r="D202" s="10">
        <v>107</v>
      </c>
      <c r="E202" s="10">
        <v>2015</v>
      </c>
      <c r="F202" s="10" t="s">
        <v>1454</v>
      </c>
      <c r="G202" s="10">
        <v>9868</v>
      </c>
      <c r="H202" s="23" t="s">
        <v>280</v>
      </c>
      <c r="I202" s="116" t="s">
        <v>1656</v>
      </c>
      <c r="J202" s="10" t="s">
        <v>1334</v>
      </c>
      <c r="K202" s="10"/>
      <c r="L202" s="10"/>
      <c r="M202" s="10"/>
      <c r="N202" s="10" t="s">
        <v>1306</v>
      </c>
      <c r="O202" s="35">
        <v>44677</v>
      </c>
      <c r="P202" s="12" t="s">
        <v>247</v>
      </c>
      <c r="Q202" s="10"/>
      <c r="R202" s="45"/>
      <c r="S202" s="82"/>
      <c r="T202" s="82"/>
      <c r="U202" s="82"/>
      <c r="V202" s="45"/>
    </row>
    <row r="203" spans="1:22" s="47" customFormat="1" ht="48" customHeight="1">
      <c r="A203" s="83">
        <v>204</v>
      </c>
      <c r="B203" s="56" t="s">
        <v>232</v>
      </c>
      <c r="C203" s="10">
        <v>1</v>
      </c>
      <c r="D203" s="10">
        <v>108</v>
      </c>
      <c r="E203" s="10">
        <v>2015</v>
      </c>
      <c r="F203" s="8" t="s">
        <v>1454</v>
      </c>
      <c r="G203" s="10">
        <v>9900</v>
      </c>
      <c r="H203" s="23" t="s">
        <v>314</v>
      </c>
      <c r="I203" s="116" t="s">
        <v>1657</v>
      </c>
      <c r="J203" s="10" t="s">
        <v>1658</v>
      </c>
      <c r="K203" s="10"/>
      <c r="L203" s="10"/>
      <c r="M203" s="10"/>
      <c r="N203" s="10" t="s">
        <v>1306</v>
      </c>
      <c r="O203" s="35">
        <v>44769</v>
      </c>
      <c r="P203" s="12" t="s">
        <v>247</v>
      </c>
      <c r="Q203" s="10"/>
      <c r="R203" s="45"/>
      <c r="S203" s="82"/>
      <c r="T203" s="82"/>
      <c r="U203" s="82"/>
      <c r="V203" s="45"/>
    </row>
    <row r="204" spans="1:22" s="47" customFormat="1" ht="48" customHeight="1">
      <c r="A204" s="83">
        <v>205</v>
      </c>
      <c r="B204" s="56" t="s">
        <v>232</v>
      </c>
      <c r="C204" s="10">
        <v>1</v>
      </c>
      <c r="D204" s="10">
        <v>114</v>
      </c>
      <c r="E204" s="10">
        <v>2015</v>
      </c>
      <c r="F204" s="8" t="s">
        <v>1454</v>
      </c>
      <c r="G204" s="10">
        <v>9923</v>
      </c>
      <c r="H204" s="23" t="s">
        <v>314</v>
      </c>
      <c r="I204" s="116" t="s">
        <v>1659</v>
      </c>
      <c r="J204" s="10" t="s">
        <v>1660</v>
      </c>
      <c r="K204" s="10"/>
      <c r="L204" s="10" t="s">
        <v>1591</v>
      </c>
      <c r="M204" s="10" t="s">
        <v>1536</v>
      </c>
      <c r="N204" s="10" t="s">
        <v>1306</v>
      </c>
      <c r="O204" s="35">
        <v>44908</v>
      </c>
      <c r="P204" s="12" t="s">
        <v>247</v>
      </c>
      <c r="Q204" s="10"/>
      <c r="R204" s="45"/>
      <c r="S204" s="82"/>
      <c r="T204" s="82"/>
      <c r="U204" s="82"/>
      <c r="V204" s="45"/>
    </row>
    <row r="205" spans="1:22" s="47" customFormat="1" ht="48" customHeight="1">
      <c r="A205" s="83">
        <v>206</v>
      </c>
      <c r="B205" s="56" t="s">
        <v>232</v>
      </c>
      <c r="C205" s="10">
        <v>1</v>
      </c>
      <c r="D205" s="10">
        <v>118</v>
      </c>
      <c r="E205" s="10">
        <v>2015</v>
      </c>
      <c r="F205" s="10" t="s">
        <v>1454</v>
      </c>
      <c r="G205" s="10">
        <v>9942</v>
      </c>
      <c r="H205" s="23" t="s">
        <v>482</v>
      </c>
      <c r="I205" s="116" t="s">
        <v>1661</v>
      </c>
      <c r="J205" s="10" t="s">
        <v>1397</v>
      </c>
      <c r="K205" s="10"/>
      <c r="L205" s="10"/>
      <c r="M205" s="10"/>
      <c r="N205" s="10" t="s">
        <v>1306</v>
      </c>
      <c r="O205" s="35">
        <v>44677</v>
      </c>
      <c r="P205" s="12" t="s">
        <v>247</v>
      </c>
      <c r="Q205" s="10"/>
      <c r="R205" s="45"/>
      <c r="S205" s="82"/>
      <c r="T205" s="82"/>
      <c r="U205" s="82"/>
      <c r="V205" s="45"/>
    </row>
    <row r="206" spans="1:22" s="47" customFormat="1" ht="48" customHeight="1">
      <c r="A206" s="83">
        <v>207</v>
      </c>
      <c r="B206" s="56" t="s">
        <v>232</v>
      </c>
      <c r="C206" s="10">
        <v>1</v>
      </c>
      <c r="D206" s="10">
        <v>120</v>
      </c>
      <c r="E206" s="10">
        <v>2015</v>
      </c>
      <c r="F206" s="8" t="s">
        <v>1454</v>
      </c>
      <c r="G206" s="10">
        <v>9944</v>
      </c>
      <c r="H206" s="23" t="s">
        <v>530</v>
      </c>
      <c r="I206" s="116" t="s">
        <v>1662</v>
      </c>
      <c r="J206" s="10" t="s">
        <v>1571</v>
      </c>
      <c r="K206" s="10"/>
      <c r="L206" s="10"/>
      <c r="M206" s="10" t="s">
        <v>278</v>
      </c>
      <c r="N206" s="10" t="s">
        <v>1306</v>
      </c>
      <c r="O206" s="35">
        <v>44895</v>
      </c>
      <c r="P206" s="35" t="s">
        <v>247</v>
      </c>
      <c r="Q206" s="10"/>
      <c r="R206" s="45"/>
      <c r="S206" s="82"/>
      <c r="T206" s="82"/>
      <c r="U206" s="82"/>
      <c r="V206" s="45"/>
    </row>
    <row r="207" spans="1:22" s="46" customFormat="1" ht="48" customHeight="1">
      <c r="A207" s="83">
        <v>208</v>
      </c>
      <c r="B207" s="56" t="s">
        <v>232</v>
      </c>
      <c r="C207" s="10">
        <v>1</v>
      </c>
      <c r="D207" s="10">
        <v>121</v>
      </c>
      <c r="E207" s="10">
        <v>2015</v>
      </c>
      <c r="F207" s="10" t="s">
        <v>1454</v>
      </c>
      <c r="G207" s="10">
        <v>9812</v>
      </c>
      <c r="H207" s="23" t="s">
        <v>314</v>
      </c>
      <c r="I207" s="116" t="s">
        <v>1663</v>
      </c>
      <c r="J207" s="10" t="s">
        <v>1312</v>
      </c>
      <c r="K207" s="10"/>
      <c r="L207" s="10"/>
      <c r="M207" s="10"/>
      <c r="N207" s="10" t="s">
        <v>1306</v>
      </c>
      <c r="O207" s="35">
        <v>44677</v>
      </c>
      <c r="P207" s="12" t="s">
        <v>247</v>
      </c>
      <c r="Q207" s="10"/>
      <c r="R207" s="45"/>
      <c r="S207" s="82"/>
      <c r="T207" s="82"/>
      <c r="U207" s="82"/>
      <c r="V207" s="45"/>
    </row>
    <row r="208" spans="1:22" s="47" customFormat="1" ht="48" customHeight="1">
      <c r="A208" s="83">
        <v>209</v>
      </c>
      <c r="B208" s="56" t="s">
        <v>232</v>
      </c>
      <c r="C208" s="10">
        <v>1</v>
      </c>
      <c r="D208" s="10">
        <v>131</v>
      </c>
      <c r="E208" s="10">
        <v>2015</v>
      </c>
      <c r="F208" s="8" t="s">
        <v>1454</v>
      </c>
      <c r="G208" s="10">
        <v>9839</v>
      </c>
      <c r="H208" s="23" t="s">
        <v>314</v>
      </c>
      <c r="I208" s="116" t="s">
        <v>1664</v>
      </c>
      <c r="J208" s="10" t="s">
        <v>1665</v>
      </c>
      <c r="K208" s="10"/>
      <c r="L208" s="10"/>
      <c r="M208" s="10" t="s">
        <v>278</v>
      </c>
      <c r="N208" s="10" t="s">
        <v>1306</v>
      </c>
      <c r="O208" s="35">
        <v>44895</v>
      </c>
      <c r="P208" s="35" t="s">
        <v>247</v>
      </c>
      <c r="Q208" s="10"/>
      <c r="R208" s="45"/>
      <c r="S208" s="82"/>
      <c r="T208" s="82"/>
      <c r="U208" s="82"/>
      <c r="V208" s="45"/>
    </row>
    <row r="209" spans="1:22" s="47" customFormat="1" ht="48" customHeight="1">
      <c r="A209" s="83">
        <v>210</v>
      </c>
      <c r="B209" s="56" t="s">
        <v>232</v>
      </c>
      <c r="C209" s="10">
        <v>1</v>
      </c>
      <c r="D209" s="10">
        <v>144</v>
      </c>
      <c r="E209" s="10">
        <v>2015</v>
      </c>
      <c r="F209" s="10" t="s">
        <v>1454</v>
      </c>
      <c r="G209" s="10">
        <v>9898</v>
      </c>
      <c r="H209" s="23" t="s">
        <v>314</v>
      </c>
      <c r="I209" s="116" t="s">
        <v>1666</v>
      </c>
      <c r="J209" s="10" t="s">
        <v>1667</v>
      </c>
      <c r="K209" s="10"/>
      <c r="L209" s="10"/>
      <c r="M209" s="10"/>
      <c r="N209" s="10" t="s">
        <v>1306</v>
      </c>
      <c r="O209" s="35">
        <v>44676</v>
      </c>
      <c r="P209" s="35" t="s">
        <v>247</v>
      </c>
      <c r="Q209" s="10"/>
      <c r="R209" s="45"/>
      <c r="S209" s="82"/>
      <c r="T209" s="82"/>
      <c r="U209" s="82"/>
      <c r="V209" s="45"/>
    </row>
    <row r="210" spans="1:22" s="47" customFormat="1" ht="48" customHeight="1">
      <c r="A210" s="83">
        <v>211</v>
      </c>
      <c r="B210" s="56" t="s">
        <v>232</v>
      </c>
      <c r="C210" s="10">
        <v>1</v>
      </c>
      <c r="D210" s="10">
        <v>151</v>
      </c>
      <c r="E210" s="10">
        <v>2015</v>
      </c>
      <c r="F210" s="8" t="s">
        <v>1454</v>
      </c>
      <c r="G210" s="10">
        <v>9963</v>
      </c>
      <c r="H210" s="23" t="s">
        <v>384</v>
      </c>
      <c r="I210" s="116" t="s">
        <v>1668</v>
      </c>
      <c r="J210" s="10" t="s">
        <v>1334</v>
      </c>
      <c r="K210" s="10"/>
      <c r="L210" s="10"/>
      <c r="M210" s="10" t="s">
        <v>278</v>
      </c>
      <c r="N210" s="10" t="s">
        <v>1306</v>
      </c>
      <c r="O210" s="35"/>
      <c r="P210" s="35" t="s">
        <v>247</v>
      </c>
      <c r="Q210" s="10" t="s">
        <v>1669</v>
      </c>
      <c r="R210" s="45"/>
      <c r="S210" s="82"/>
      <c r="T210" s="82"/>
      <c r="U210" s="82"/>
      <c r="V210" s="45"/>
    </row>
    <row r="211" spans="1:22" s="47" customFormat="1" ht="48" customHeight="1">
      <c r="A211" s="119">
        <v>212</v>
      </c>
      <c r="B211" s="56" t="s">
        <v>232</v>
      </c>
      <c r="C211" s="10">
        <v>1</v>
      </c>
      <c r="D211" s="10">
        <v>159</v>
      </c>
      <c r="E211" s="10">
        <v>2015</v>
      </c>
      <c r="F211" s="10" t="s">
        <v>1454</v>
      </c>
      <c r="G211" s="10">
        <v>10017</v>
      </c>
      <c r="H211" s="23" t="s">
        <v>314</v>
      </c>
      <c r="I211" s="116" t="s">
        <v>1670</v>
      </c>
      <c r="J211" s="10" t="s">
        <v>1671</v>
      </c>
      <c r="K211" s="10"/>
      <c r="L211" s="10"/>
      <c r="M211" s="10"/>
      <c r="N211" s="10" t="s">
        <v>1306</v>
      </c>
      <c r="O211" s="35">
        <v>44676</v>
      </c>
      <c r="P211" s="35" t="s">
        <v>247</v>
      </c>
      <c r="Q211" s="10"/>
      <c r="R211" s="45"/>
      <c r="S211" s="82"/>
      <c r="T211" s="82"/>
      <c r="U211" s="82"/>
      <c r="V211" s="45"/>
    </row>
    <row r="212" spans="1:22" s="47" customFormat="1" ht="48" customHeight="1">
      <c r="A212" s="119">
        <v>213</v>
      </c>
      <c r="B212" s="56" t="s">
        <v>232</v>
      </c>
      <c r="C212" s="10">
        <v>2</v>
      </c>
      <c r="D212" s="10">
        <v>169</v>
      </c>
      <c r="E212" s="10">
        <v>2015</v>
      </c>
      <c r="F212" s="10" t="s">
        <v>1454</v>
      </c>
      <c r="G212" s="10">
        <v>10055</v>
      </c>
      <c r="H212" s="23" t="s">
        <v>314</v>
      </c>
      <c r="I212" s="116" t="s">
        <v>1672</v>
      </c>
      <c r="J212" s="10" t="s">
        <v>1561</v>
      </c>
      <c r="K212" s="10"/>
      <c r="L212" s="10"/>
      <c r="M212" s="10" t="s">
        <v>278</v>
      </c>
      <c r="N212" s="10" t="s">
        <v>1306</v>
      </c>
      <c r="O212" s="35">
        <v>44771</v>
      </c>
      <c r="P212" s="35" t="s">
        <v>247</v>
      </c>
      <c r="Q212" s="10"/>
      <c r="R212" s="45"/>
      <c r="S212" s="82"/>
      <c r="T212" s="82"/>
      <c r="U212" s="82"/>
      <c r="V212" s="45"/>
    </row>
    <row r="213" spans="1:22" s="47" customFormat="1" ht="48" customHeight="1">
      <c r="A213" s="119">
        <v>214</v>
      </c>
      <c r="B213" s="96" t="s">
        <v>232</v>
      </c>
      <c r="C213" s="12">
        <v>1</v>
      </c>
      <c r="D213" s="12">
        <v>184</v>
      </c>
      <c r="E213" s="12">
        <v>2015</v>
      </c>
      <c r="F213" s="12" t="s">
        <v>1454</v>
      </c>
      <c r="G213" s="12">
        <v>10077</v>
      </c>
      <c r="H213" s="23" t="s">
        <v>314</v>
      </c>
      <c r="I213" s="116" t="s">
        <v>1673</v>
      </c>
      <c r="J213" s="10" t="s">
        <v>1674</v>
      </c>
      <c r="K213" s="10"/>
      <c r="L213" s="10"/>
      <c r="M213" s="10"/>
      <c r="N213" s="10" t="s">
        <v>1306</v>
      </c>
      <c r="O213" s="35">
        <v>44712</v>
      </c>
      <c r="P213" s="35" t="s">
        <v>247</v>
      </c>
      <c r="Q213" s="10" t="s">
        <v>1360</v>
      </c>
      <c r="R213" s="45"/>
      <c r="S213" s="82"/>
      <c r="T213" s="82"/>
      <c r="U213" s="82"/>
      <c r="V213" s="45"/>
    </row>
    <row r="214" spans="1:22" s="46" customFormat="1" ht="29.25" customHeight="1">
      <c r="A214" s="119">
        <v>215</v>
      </c>
      <c r="B214" s="56" t="s">
        <v>232</v>
      </c>
      <c r="C214" s="10">
        <v>1</v>
      </c>
      <c r="D214" s="10">
        <v>188</v>
      </c>
      <c r="E214" s="10">
        <v>2015</v>
      </c>
      <c r="F214" s="8" t="s">
        <v>1454</v>
      </c>
      <c r="G214" s="10">
        <v>10103</v>
      </c>
      <c r="H214" s="23" t="s">
        <v>314</v>
      </c>
      <c r="I214" s="116" t="s">
        <v>1675</v>
      </c>
      <c r="J214" s="10" t="s">
        <v>1561</v>
      </c>
      <c r="K214" s="10"/>
      <c r="L214" s="10"/>
      <c r="M214" s="10" t="s">
        <v>278</v>
      </c>
      <c r="N214" s="10" t="s">
        <v>1306</v>
      </c>
      <c r="O214" s="35">
        <v>44865</v>
      </c>
      <c r="P214" s="35" t="s">
        <v>247</v>
      </c>
      <c r="Q214" s="10"/>
      <c r="R214" s="45"/>
      <c r="S214" s="82"/>
      <c r="T214" s="82"/>
      <c r="U214" s="82"/>
      <c r="V214" s="45"/>
    </row>
    <row r="215" spans="1:22" s="46" customFormat="1" ht="30" customHeight="1">
      <c r="A215" s="119">
        <v>216</v>
      </c>
      <c r="B215" s="96" t="s">
        <v>232</v>
      </c>
      <c r="C215" s="12">
        <v>1</v>
      </c>
      <c r="D215" s="12">
        <v>202</v>
      </c>
      <c r="E215" s="12">
        <v>2015</v>
      </c>
      <c r="F215" s="12" t="s">
        <v>1454</v>
      </c>
      <c r="G215" s="12">
        <v>10122</v>
      </c>
      <c r="H215" s="23" t="s">
        <v>314</v>
      </c>
      <c r="I215" s="116" t="s">
        <v>1676</v>
      </c>
      <c r="J215" s="10" t="s">
        <v>1677</v>
      </c>
      <c r="K215" s="10"/>
      <c r="L215" s="10"/>
      <c r="M215" s="10" t="s">
        <v>278</v>
      </c>
      <c r="N215" s="10" t="s">
        <v>1306</v>
      </c>
      <c r="O215" s="35">
        <v>44818</v>
      </c>
      <c r="P215" s="35" t="s">
        <v>247</v>
      </c>
      <c r="Q215" s="10"/>
      <c r="R215" s="45"/>
      <c r="S215" s="82"/>
      <c r="T215" s="82"/>
      <c r="U215" s="82"/>
      <c r="V215" s="45"/>
    </row>
    <row r="216" spans="1:22" s="47" customFormat="1" ht="22.5" customHeight="1">
      <c r="A216" s="119">
        <v>217</v>
      </c>
      <c r="B216" s="56" t="s">
        <v>232</v>
      </c>
      <c r="C216" s="10">
        <v>1</v>
      </c>
      <c r="D216" s="10">
        <v>204</v>
      </c>
      <c r="E216" s="10">
        <v>2015</v>
      </c>
      <c r="F216" s="10" t="s">
        <v>1454</v>
      </c>
      <c r="G216" s="10">
        <v>10126</v>
      </c>
      <c r="H216" s="23" t="s">
        <v>314</v>
      </c>
      <c r="I216" s="116" t="s">
        <v>1678</v>
      </c>
      <c r="J216" s="10" t="s">
        <v>1679</v>
      </c>
      <c r="K216" s="10"/>
      <c r="L216" s="10"/>
      <c r="M216" s="10"/>
      <c r="N216" s="10" t="s">
        <v>1306</v>
      </c>
      <c r="O216" s="35">
        <v>44680</v>
      </c>
      <c r="P216" s="35" t="s">
        <v>247</v>
      </c>
      <c r="Q216" s="10"/>
      <c r="R216" s="45"/>
      <c r="S216" s="82"/>
      <c r="T216" s="82"/>
      <c r="U216" s="82"/>
      <c r="V216" s="45"/>
    </row>
    <row r="217" spans="1:22" s="47" customFormat="1" ht="28.5" customHeight="1">
      <c r="A217" s="119">
        <v>218</v>
      </c>
      <c r="B217" s="56" t="s">
        <v>232</v>
      </c>
      <c r="C217" s="10">
        <v>1</v>
      </c>
      <c r="D217" s="10">
        <v>205</v>
      </c>
      <c r="E217" s="10">
        <v>2015</v>
      </c>
      <c r="F217" s="8" t="s">
        <v>1454</v>
      </c>
      <c r="G217" s="10">
        <v>10128</v>
      </c>
      <c r="H217" s="23" t="s">
        <v>482</v>
      </c>
      <c r="I217" s="116" t="s">
        <v>1680</v>
      </c>
      <c r="J217" s="10" t="s">
        <v>1677</v>
      </c>
      <c r="K217" s="10"/>
      <c r="L217" s="10"/>
      <c r="M217" s="10" t="s">
        <v>278</v>
      </c>
      <c r="N217" s="10" t="s">
        <v>1306</v>
      </c>
      <c r="O217" s="35">
        <v>44844</v>
      </c>
      <c r="P217" s="35" t="s">
        <v>247</v>
      </c>
      <c r="Q217" s="35">
        <v>45055</v>
      </c>
      <c r="R217" s="45"/>
      <c r="S217" s="82"/>
      <c r="T217" s="82"/>
      <c r="U217" s="82"/>
      <c r="V217" s="45"/>
    </row>
    <row r="218" spans="1:22" s="106" customFormat="1" ht="30.75" customHeight="1">
      <c r="A218" s="119">
        <v>219</v>
      </c>
      <c r="B218" s="56" t="s">
        <v>232</v>
      </c>
      <c r="C218" s="10">
        <v>1</v>
      </c>
      <c r="D218" s="10">
        <v>211</v>
      </c>
      <c r="E218" s="10">
        <v>2015</v>
      </c>
      <c r="F218" s="10" t="s">
        <v>1454</v>
      </c>
      <c r="G218" s="10">
        <v>10159</v>
      </c>
      <c r="H218" s="23" t="s">
        <v>314</v>
      </c>
      <c r="I218" s="116" t="s">
        <v>1681</v>
      </c>
      <c r="J218" s="10" t="s">
        <v>1682</v>
      </c>
      <c r="K218" s="10"/>
      <c r="L218" s="10"/>
      <c r="M218" s="10"/>
      <c r="N218" s="10" t="s">
        <v>1306</v>
      </c>
      <c r="O218" s="35">
        <v>44676</v>
      </c>
      <c r="P218" s="35" t="s">
        <v>247</v>
      </c>
      <c r="Q218" s="10"/>
      <c r="R218" s="45"/>
      <c r="S218" s="82"/>
      <c r="T218" s="82"/>
      <c r="U218" s="82"/>
      <c r="V218" s="45"/>
    </row>
    <row r="219" spans="1:22" s="46" customFormat="1" ht="34.5" customHeight="1">
      <c r="A219" s="119">
        <v>220</v>
      </c>
      <c r="B219" s="56" t="s">
        <v>232</v>
      </c>
      <c r="C219" s="10">
        <v>1</v>
      </c>
      <c r="D219" s="10">
        <v>212</v>
      </c>
      <c r="E219" s="10">
        <v>2015</v>
      </c>
      <c r="F219" s="8" t="s">
        <v>1454</v>
      </c>
      <c r="G219" s="10">
        <v>10164</v>
      </c>
      <c r="H219" s="23" t="s">
        <v>257</v>
      </c>
      <c r="I219" s="116" t="s">
        <v>1683</v>
      </c>
      <c r="J219" s="10" t="s">
        <v>1684</v>
      </c>
      <c r="K219" s="10"/>
      <c r="L219" s="10"/>
      <c r="M219" s="10" t="s">
        <v>278</v>
      </c>
      <c r="N219" s="10" t="s">
        <v>1306</v>
      </c>
      <c r="O219" s="35">
        <v>44895</v>
      </c>
      <c r="P219" s="35" t="s">
        <v>247</v>
      </c>
      <c r="Q219" s="10"/>
      <c r="R219" s="45"/>
      <c r="S219" s="82"/>
      <c r="T219" s="82"/>
      <c r="U219" s="82"/>
      <c r="V219" s="45"/>
    </row>
    <row r="220" spans="1:22" s="46" customFormat="1" ht="33.75" customHeight="1">
      <c r="A220" s="119">
        <v>221</v>
      </c>
      <c r="B220" s="56" t="s">
        <v>232</v>
      </c>
      <c r="C220" s="10">
        <v>1</v>
      </c>
      <c r="D220" s="10">
        <v>220</v>
      </c>
      <c r="E220" s="10">
        <v>2015</v>
      </c>
      <c r="F220" s="8" t="s">
        <v>1454</v>
      </c>
      <c r="G220" s="10">
        <v>10174</v>
      </c>
      <c r="H220" s="23" t="s">
        <v>314</v>
      </c>
      <c r="I220" s="116" t="s">
        <v>1685</v>
      </c>
      <c r="J220" s="10" t="s">
        <v>1509</v>
      </c>
      <c r="K220" s="10"/>
      <c r="L220" s="10"/>
      <c r="M220" s="10" t="s">
        <v>278</v>
      </c>
      <c r="N220" s="10" t="s">
        <v>1306</v>
      </c>
      <c r="O220" s="35"/>
      <c r="P220" s="12" t="s">
        <v>247</v>
      </c>
      <c r="Q220" s="35">
        <v>44967</v>
      </c>
      <c r="R220" s="45"/>
      <c r="S220" s="82"/>
      <c r="T220" s="82"/>
      <c r="U220" s="82"/>
      <c r="V220" s="45"/>
    </row>
    <row r="221" spans="1:22" s="47" customFormat="1" ht="37.5" customHeight="1">
      <c r="A221" s="119">
        <v>222</v>
      </c>
      <c r="B221" s="56" t="s">
        <v>232</v>
      </c>
      <c r="C221" s="10">
        <v>2</v>
      </c>
      <c r="D221" s="10">
        <v>222</v>
      </c>
      <c r="E221" s="10">
        <v>2015</v>
      </c>
      <c r="F221" s="8" t="s">
        <v>1454</v>
      </c>
      <c r="G221" s="10">
        <v>10176</v>
      </c>
      <c r="H221" s="23" t="s">
        <v>314</v>
      </c>
      <c r="I221" s="116" t="s">
        <v>1686</v>
      </c>
      <c r="J221" s="10" t="s">
        <v>1334</v>
      </c>
      <c r="K221" s="10"/>
      <c r="L221" s="10"/>
      <c r="M221" s="10" t="s">
        <v>278</v>
      </c>
      <c r="N221" s="10" t="s">
        <v>1306</v>
      </c>
      <c r="O221" s="35">
        <v>44862</v>
      </c>
      <c r="P221" s="12" t="s">
        <v>247</v>
      </c>
      <c r="Q221" s="10"/>
      <c r="R221" s="45"/>
      <c r="S221" s="82"/>
      <c r="T221" s="82"/>
      <c r="U221" s="82"/>
      <c r="V221" s="45"/>
    </row>
    <row r="222" spans="1:22" s="47" customFormat="1" ht="22.5" customHeight="1">
      <c r="A222" s="119">
        <v>223</v>
      </c>
      <c r="B222" s="56" t="s">
        <v>232</v>
      </c>
      <c r="C222" s="10">
        <v>4</v>
      </c>
      <c r="D222" s="10">
        <v>225</v>
      </c>
      <c r="E222" s="10">
        <v>2015</v>
      </c>
      <c r="F222" s="8" t="s">
        <v>1454</v>
      </c>
      <c r="G222" s="10">
        <v>10184</v>
      </c>
      <c r="H222" s="23" t="s">
        <v>358</v>
      </c>
      <c r="I222" s="116" t="s">
        <v>1687</v>
      </c>
      <c r="J222" s="10" t="s">
        <v>1688</v>
      </c>
      <c r="K222" s="10"/>
      <c r="L222" s="10"/>
      <c r="M222" s="10"/>
      <c r="N222" s="10" t="s">
        <v>1306</v>
      </c>
      <c r="O222" s="35">
        <v>44741</v>
      </c>
      <c r="P222" s="35" t="s">
        <v>247</v>
      </c>
      <c r="Q222" s="10"/>
      <c r="R222" s="45"/>
      <c r="S222" s="82"/>
      <c r="T222" s="82"/>
      <c r="U222" s="82"/>
      <c r="V222" s="45"/>
    </row>
    <row r="223" spans="1:22" s="46" customFormat="1" ht="34.5" customHeight="1">
      <c r="A223" s="119">
        <v>224</v>
      </c>
      <c r="B223" s="56" t="s">
        <v>232</v>
      </c>
      <c r="C223" s="10">
        <v>1</v>
      </c>
      <c r="D223" s="10">
        <v>228</v>
      </c>
      <c r="E223" s="10">
        <v>2015</v>
      </c>
      <c r="F223" s="8" t="s">
        <v>1454</v>
      </c>
      <c r="G223" s="10">
        <v>10188</v>
      </c>
      <c r="H223" s="23" t="s">
        <v>378</v>
      </c>
      <c r="I223" s="116" t="s">
        <v>1689</v>
      </c>
      <c r="J223" s="10" t="s">
        <v>1607</v>
      </c>
      <c r="K223" s="10"/>
      <c r="L223" s="10"/>
      <c r="M223" s="10" t="s">
        <v>278</v>
      </c>
      <c r="N223" s="10" t="s">
        <v>1306</v>
      </c>
      <c r="O223" s="35"/>
      <c r="P223" s="12" t="s">
        <v>247</v>
      </c>
      <c r="Q223" s="35">
        <v>44958</v>
      </c>
      <c r="R223" s="45"/>
      <c r="S223" s="82"/>
      <c r="T223" s="82"/>
      <c r="U223" s="82"/>
      <c r="V223" s="45"/>
    </row>
    <row r="224" spans="1:22" s="48" customFormat="1" ht="34.5" customHeight="1">
      <c r="A224" s="119">
        <v>225</v>
      </c>
      <c r="B224" s="56" t="s">
        <v>232</v>
      </c>
      <c r="C224" s="10">
        <v>1</v>
      </c>
      <c r="D224" s="10">
        <v>229</v>
      </c>
      <c r="E224" s="10">
        <v>2015</v>
      </c>
      <c r="F224" s="8" t="s">
        <v>1454</v>
      </c>
      <c r="G224" s="10">
        <v>10192</v>
      </c>
      <c r="H224" s="23" t="s">
        <v>257</v>
      </c>
      <c r="I224" s="116" t="s">
        <v>1690</v>
      </c>
      <c r="J224" s="10" t="s">
        <v>1330</v>
      </c>
      <c r="K224" s="10"/>
      <c r="L224" s="10"/>
      <c r="M224" s="10" t="s">
        <v>278</v>
      </c>
      <c r="N224" s="10" t="s">
        <v>1306</v>
      </c>
      <c r="O224" s="35">
        <v>44726</v>
      </c>
      <c r="P224" s="12" t="s">
        <v>247</v>
      </c>
      <c r="Q224" s="35">
        <v>45112</v>
      </c>
      <c r="R224" s="45"/>
      <c r="S224" s="82"/>
      <c r="T224" s="82"/>
      <c r="U224" s="82"/>
      <c r="V224" s="45"/>
    </row>
    <row r="225" spans="1:22" s="46" customFormat="1" ht="33" customHeight="1">
      <c r="A225" s="119">
        <v>226</v>
      </c>
      <c r="B225" s="56" t="s">
        <v>232</v>
      </c>
      <c r="C225" s="10">
        <v>1</v>
      </c>
      <c r="D225" s="10">
        <v>230</v>
      </c>
      <c r="E225" s="10">
        <v>2015</v>
      </c>
      <c r="F225" s="8" t="s">
        <v>1454</v>
      </c>
      <c r="G225" s="10">
        <v>10193</v>
      </c>
      <c r="H225" s="23" t="s">
        <v>314</v>
      </c>
      <c r="I225" s="116" t="s">
        <v>1691</v>
      </c>
      <c r="J225" s="10" t="s">
        <v>1545</v>
      </c>
      <c r="K225" s="10"/>
      <c r="L225" s="10"/>
      <c r="M225" s="10" t="s">
        <v>278</v>
      </c>
      <c r="N225" s="10" t="s">
        <v>1306</v>
      </c>
      <c r="O225" s="35">
        <v>44592</v>
      </c>
      <c r="P225" s="35" t="s">
        <v>1692</v>
      </c>
      <c r="Q225" s="10"/>
      <c r="R225" s="45"/>
      <c r="S225" s="82"/>
      <c r="T225" s="82"/>
      <c r="U225" s="82"/>
      <c r="V225" s="45"/>
    </row>
    <row r="226" spans="1:22" s="47" customFormat="1" ht="22.5" customHeight="1">
      <c r="A226" s="119">
        <v>227</v>
      </c>
      <c r="B226" s="56" t="s">
        <v>232</v>
      </c>
      <c r="C226" s="10">
        <v>1</v>
      </c>
      <c r="D226" s="10">
        <v>231</v>
      </c>
      <c r="E226" s="10">
        <v>2015</v>
      </c>
      <c r="F226" s="8" t="s">
        <v>1454</v>
      </c>
      <c r="G226" s="10">
        <v>10196</v>
      </c>
      <c r="H226" s="23" t="s">
        <v>314</v>
      </c>
      <c r="I226" s="116" t="s">
        <v>1693</v>
      </c>
      <c r="J226" s="10" t="s">
        <v>1308</v>
      </c>
      <c r="K226" s="10"/>
      <c r="L226" s="10"/>
      <c r="M226" s="10" t="s">
        <v>278</v>
      </c>
      <c r="N226" s="10" t="s">
        <v>1306</v>
      </c>
      <c r="O226" s="35">
        <v>44895</v>
      </c>
      <c r="P226" s="35" t="s">
        <v>247</v>
      </c>
      <c r="Q226" s="10"/>
      <c r="R226" s="45"/>
      <c r="S226" s="82"/>
      <c r="T226" s="82"/>
      <c r="U226" s="82"/>
      <c r="V226" s="45"/>
    </row>
    <row r="227" spans="1:22" s="46" customFormat="1" ht="36.75" customHeight="1">
      <c r="A227" s="119">
        <v>228</v>
      </c>
      <c r="B227" s="56" t="s">
        <v>232</v>
      </c>
      <c r="C227" s="10">
        <v>1</v>
      </c>
      <c r="D227" s="10">
        <v>234</v>
      </c>
      <c r="E227" s="10">
        <v>2015</v>
      </c>
      <c r="F227" s="10" t="s">
        <v>1454</v>
      </c>
      <c r="G227" s="10">
        <v>10200</v>
      </c>
      <c r="H227" s="23" t="s">
        <v>314</v>
      </c>
      <c r="I227" s="116" t="s">
        <v>1694</v>
      </c>
      <c r="J227" s="10" t="s">
        <v>1695</v>
      </c>
      <c r="K227" s="10"/>
      <c r="L227" s="10"/>
      <c r="M227" s="10"/>
      <c r="N227" s="10" t="s">
        <v>1306</v>
      </c>
      <c r="O227" s="35">
        <v>44677</v>
      </c>
      <c r="P227" s="35" t="s">
        <v>247</v>
      </c>
      <c r="Q227" s="10"/>
      <c r="R227" s="45"/>
      <c r="S227" s="82"/>
      <c r="T227" s="82"/>
      <c r="U227" s="82"/>
      <c r="V227" s="45"/>
    </row>
    <row r="228" spans="1:22" s="47" customFormat="1" ht="31.5" customHeight="1">
      <c r="A228" s="119">
        <v>229</v>
      </c>
      <c r="B228" s="56" t="s">
        <v>232</v>
      </c>
      <c r="C228" s="10">
        <v>1</v>
      </c>
      <c r="D228" s="10">
        <v>240</v>
      </c>
      <c r="E228" s="10">
        <v>2015</v>
      </c>
      <c r="F228" s="8" t="s">
        <v>1454</v>
      </c>
      <c r="G228" s="10">
        <v>10210</v>
      </c>
      <c r="H228" s="23" t="s">
        <v>314</v>
      </c>
      <c r="I228" s="116" t="s">
        <v>1696</v>
      </c>
      <c r="J228" s="10" t="s">
        <v>1339</v>
      </c>
      <c r="K228" s="10"/>
      <c r="L228" s="10"/>
      <c r="M228" s="10" t="s">
        <v>278</v>
      </c>
      <c r="N228" s="10" t="s">
        <v>1306</v>
      </c>
      <c r="O228" s="35"/>
      <c r="P228" s="12" t="s">
        <v>247</v>
      </c>
      <c r="Q228" s="35">
        <v>44958</v>
      </c>
      <c r="R228" s="45"/>
      <c r="S228" s="82"/>
      <c r="T228" s="82"/>
      <c r="U228" s="82"/>
      <c r="V228" s="45"/>
    </row>
    <row r="229" spans="1:22" s="46" customFormat="1" ht="39.75" customHeight="1">
      <c r="A229" s="119">
        <v>230</v>
      </c>
      <c r="B229" s="56" t="s">
        <v>232</v>
      </c>
      <c r="C229" s="10">
        <v>1</v>
      </c>
      <c r="D229" s="10">
        <v>247</v>
      </c>
      <c r="E229" s="10">
        <v>2015</v>
      </c>
      <c r="F229" s="8" t="s">
        <v>1454</v>
      </c>
      <c r="G229" s="10">
        <v>10224</v>
      </c>
      <c r="H229" s="23" t="s">
        <v>736</v>
      </c>
      <c r="I229" s="116" t="s">
        <v>1697</v>
      </c>
      <c r="J229" s="10" t="s">
        <v>1561</v>
      </c>
      <c r="K229" s="10"/>
      <c r="L229" s="10" t="s">
        <v>1591</v>
      </c>
      <c r="M229" s="10" t="s">
        <v>278</v>
      </c>
      <c r="N229" s="10" t="s">
        <v>1306</v>
      </c>
      <c r="O229" s="35">
        <v>44904</v>
      </c>
      <c r="P229" s="12" t="s">
        <v>247</v>
      </c>
      <c r="Q229" s="10"/>
      <c r="R229" s="45"/>
      <c r="S229" s="82"/>
      <c r="T229" s="82"/>
      <c r="U229" s="82"/>
      <c r="V229" s="45"/>
    </row>
    <row r="230" spans="1:22" s="47" customFormat="1" ht="22.5" customHeight="1">
      <c r="A230" s="119">
        <v>231</v>
      </c>
      <c r="B230" s="56" t="s">
        <v>232</v>
      </c>
      <c r="C230" s="10">
        <v>1</v>
      </c>
      <c r="D230" s="10">
        <v>248</v>
      </c>
      <c r="E230" s="10">
        <v>2015</v>
      </c>
      <c r="F230" s="8" t="s">
        <v>1454</v>
      </c>
      <c r="G230" s="10">
        <v>10225</v>
      </c>
      <c r="H230" s="23" t="s">
        <v>314</v>
      </c>
      <c r="I230" s="116" t="s">
        <v>1698</v>
      </c>
      <c r="J230" s="10" t="s">
        <v>1605</v>
      </c>
      <c r="K230" s="10"/>
      <c r="L230" s="10"/>
      <c r="M230" s="10"/>
      <c r="N230" s="10" t="s">
        <v>1306</v>
      </c>
      <c r="O230" s="35">
        <v>44602</v>
      </c>
      <c r="P230" s="35" t="s">
        <v>247</v>
      </c>
      <c r="Q230" s="10"/>
      <c r="R230" s="45"/>
      <c r="S230" s="82"/>
      <c r="T230" s="82"/>
      <c r="U230" s="82"/>
      <c r="V230" s="45"/>
    </row>
    <row r="231" spans="1:22" s="47" customFormat="1" ht="32.25" customHeight="1">
      <c r="A231" s="119">
        <v>232</v>
      </c>
      <c r="B231" s="56" t="s">
        <v>232</v>
      </c>
      <c r="C231" s="10">
        <v>1</v>
      </c>
      <c r="D231" s="10">
        <v>250</v>
      </c>
      <c r="E231" s="10">
        <v>2015</v>
      </c>
      <c r="F231" s="8" t="s">
        <v>1454</v>
      </c>
      <c r="G231" s="10">
        <v>10237</v>
      </c>
      <c r="H231" s="23" t="s">
        <v>314</v>
      </c>
      <c r="I231" s="116" t="s">
        <v>1699</v>
      </c>
      <c r="J231" s="10" t="s">
        <v>1552</v>
      </c>
      <c r="K231" s="10"/>
      <c r="L231" s="10"/>
      <c r="M231" s="10" t="s">
        <v>278</v>
      </c>
      <c r="N231" s="10" t="s">
        <v>1306</v>
      </c>
      <c r="O231" s="35">
        <v>44915</v>
      </c>
      <c r="P231" s="35" t="s">
        <v>247</v>
      </c>
      <c r="Q231" s="10"/>
      <c r="R231" s="45"/>
      <c r="S231" s="82"/>
      <c r="T231" s="82"/>
      <c r="U231" s="82"/>
      <c r="V231" s="45"/>
    </row>
    <row r="232" spans="1:22" s="52" customFormat="1" ht="32.25" customHeight="1">
      <c r="A232" s="119">
        <v>233</v>
      </c>
      <c r="B232" s="56" t="s">
        <v>232</v>
      </c>
      <c r="C232" s="10">
        <v>1</v>
      </c>
      <c r="D232" s="10">
        <v>257</v>
      </c>
      <c r="E232" s="10">
        <v>2015</v>
      </c>
      <c r="F232" s="8" t="s">
        <v>1454</v>
      </c>
      <c r="G232" s="10">
        <v>10277</v>
      </c>
      <c r="H232" s="23" t="s">
        <v>314</v>
      </c>
      <c r="I232" s="116" t="s">
        <v>1700</v>
      </c>
      <c r="J232" s="10" t="s">
        <v>1552</v>
      </c>
      <c r="K232" s="10"/>
      <c r="L232" s="10"/>
      <c r="M232" s="10"/>
      <c r="N232" s="10" t="s">
        <v>1306</v>
      </c>
      <c r="O232" s="35">
        <v>44760</v>
      </c>
      <c r="P232" s="12" t="s">
        <v>247</v>
      </c>
      <c r="Q232" s="10"/>
      <c r="R232" s="45"/>
      <c r="S232" s="82"/>
      <c r="T232" s="105"/>
      <c r="U232" s="105"/>
      <c r="V232" s="120"/>
    </row>
    <row r="233" spans="1:22" s="47" customFormat="1" ht="41.25" customHeight="1">
      <c r="A233" s="119">
        <v>234</v>
      </c>
      <c r="B233" s="56" t="s">
        <v>232</v>
      </c>
      <c r="C233" s="10">
        <v>1</v>
      </c>
      <c r="D233" s="10">
        <v>269</v>
      </c>
      <c r="E233" s="10">
        <v>2015</v>
      </c>
      <c r="F233" s="8" t="s">
        <v>1454</v>
      </c>
      <c r="G233" s="10">
        <v>10271</v>
      </c>
      <c r="H233" s="23" t="s">
        <v>314</v>
      </c>
      <c r="I233" s="116" t="s">
        <v>1701</v>
      </c>
      <c r="J233" s="10" t="s">
        <v>1702</v>
      </c>
      <c r="K233" s="10"/>
      <c r="L233" s="10" t="s">
        <v>1591</v>
      </c>
      <c r="M233" s="10" t="s">
        <v>1537</v>
      </c>
      <c r="N233" s="10" t="s">
        <v>1306</v>
      </c>
      <c r="O233" s="35">
        <v>44908</v>
      </c>
      <c r="P233" s="35" t="s">
        <v>247</v>
      </c>
      <c r="Q233" s="10" t="s">
        <v>1341</v>
      </c>
      <c r="R233" s="45"/>
      <c r="S233" s="82"/>
      <c r="T233" s="82"/>
      <c r="U233" s="82"/>
      <c r="V233" s="45"/>
    </row>
    <row r="234" spans="1:22" s="46" customFormat="1" ht="37.5" customHeight="1">
      <c r="A234" s="119">
        <v>235</v>
      </c>
      <c r="B234" s="55" t="s">
        <v>232</v>
      </c>
      <c r="C234" s="8">
        <v>1</v>
      </c>
      <c r="D234" s="8">
        <v>275</v>
      </c>
      <c r="E234" s="8">
        <v>2015</v>
      </c>
      <c r="F234" s="8" t="s">
        <v>1454</v>
      </c>
      <c r="G234" s="8">
        <v>10278</v>
      </c>
      <c r="H234" s="21" t="s">
        <v>257</v>
      </c>
      <c r="I234" s="81" t="s">
        <v>1703</v>
      </c>
      <c r="J234" s="8" t="s">
        <v>1561</v>
      </c>
      <c r="K234" s="8"/>
      <c r="L234" s="8" t="s">
        <v>1536</v>
      </c>
      <c r="M234" s="8" t="s">
        <v>1341</v>
      </c>
      <c r="N234" s="8" t="s">
        <v>1306</v>
      </c>
      <c r="O234" s="37"/>
      <c r="P234" s="37" t="s">
        <v>247</v>
      </c>
      <c r="Q234" s="37">
        <v>44967</v>
      </c>
      <c r="R234" s="120"/>
      <c r="S234" s="105"/>
      <c r="T234" s="82"/>
      <c r="U234" s="82"/>
      <c r="V234" s="45"/>
    </row>
    <row r="235" spans="1:22" s="46" customFormat="1" ht="38.25" customHeight="1">
      <c r="A235" s="119">
        <v>236</v>
      </c>
      <c r="B235" s="56" t="s">
        <v>232</v>
      </c>
      <c r="C235" s="10">
        <v>1</v>
      </c>
      <c r="D235" s="10">
        <v>282</v>
      </c>
      <c r="E235" s="10">
        <v>2015</v>
      </c>
      <c r="F235" s="8" t="s">
        <v>1454</v>
      </c>
      <c r="G235" s="10">
        <v>10313</v>
      </c>
      <c r="H235" s="23" t="s">
        <v>749</v>
      </c>
      <c r="I235" s="116" t="s">
        <v>1704</v>
      </c>
      <c r="J235" s="10" t="s">
        <v>1334</v>
      </c>
      <c r="K235" s="10"/>
      <c r="L235" s="10" t="s">
        <v>1591</v>
      </c>
      <c r="M235" s="10" t="s">
        <v>1537</v>
      </c>
      <c r="N235" s="10" t="s">
        <v>1306</v>
      </c>
      <c r="O235" s="35">
        <v>44908</v>
      </c>
      <c r="P235" s="35" t="s">
        <v>247</v>
      </c>
      <c r="Q235" s="10"/>
      <c r="R235" s="45"/>
      <c r="S235" s="82"/>
      <c r="T235" s="82"/>
      <c r="U235" s="82"/>
      <c r="V235" s="45"/>
    </row>
    <row r="236" spans="1:22" s="48" customFormat="1" ht="38.25" customHeight="1">
      <c r="A236" s="119">
        <v>237</v>
      </c>
      <c r="B236" s="56" t="s">
        <v>232</v>
      </c>
      <c r="C236" s="10">
        <v>1</v>
      </c>
      <c r="D236" s="10">
        <v>284</v>
      </c>
      <c r="E236" s="10">
        <v>2015</v>
      </c>
      <c r="F236" s="8" t="s">
        <v>1454</v>
      </c>
      <c r="G236" s="10">
        <v>10315</v>
      </c>
      <c r="H236" s="23" t="s">
        <v>314</v>
      </c>
      <c r="I236" s="116" t="s">
        <v>1705</v>
      </c>
      <c r="J236" s="10" t="s">
        <v>1706</v>
      </c>
      <c r="K236" s="10"/>
      <c r="L236" s="45"/>
      <c r="M236" s="10" t="s">
        <v>1537</v>
      </c>
      <c r="N236" s="10" t="s">
        <v>1306</v>
      </c>
      <c r="O236" s="35"/>
      <c r="P236" s="35" t="s">
        <v>247</v>
      </c>
      <c r="Q236" s="35">
        <v>45049</v>
      </c>
      <c r="R236" s="45"/>
      <c r="S236" s="82"/>
      <c r="T236" s="82"/>
      <c r="U236" s="82"/>
      <c r="V236" s="45"/>
    </row>
    <row r="237" spans="1:22" s="47" customFormat="1" ht="31.5" customHeight="1">
      <c r="A237" s="119">
        <v>238</v>
      </c>
      <c r="B237" s="56" t="s">
        <v>232</v>
      </c>
      <c r="C237" s="10">
        <v>1</v>
      </c>
      <c r="D237" s="10">
        <v>302</v>
      </c>
      <c r="E237" s="10">
        <v>2015</v>
      </c>
      <c r="F237" s="8" t="s">
        <v>1454</v>
      </c>
      <c r="G237" s="10">
        <v>10360</v>
      </c>
      <c r="H237" s="23" t="s">
        <v>314</v>
      </c>
      <c r="I237" s="116" t="s">
        <v>1707</v>
      </c>
      <c r="J237" s="10" t="s">
        <v>1319</v>
      </c>
      <c r="K237" s="10"/>
      <c r="L237" s="10"/>
      <c r="M237" s="10" t="s">
        <v>1536</v>
      </c>
      <c r="N237" s="10" t="s">
        <v>1306</v>
      </c>
      <c r="O237" s="35">
        <v>44895</v>
      </c>
      <c r="P237" s="12" t="s">
        <v>247</v>
      </c>
      <c r="Q237" s="10" t="s">
        <v>1708</v>
      </c>
      <c r="R237" s="45"/>
      <c r="S237" s="82"/>
      <c r="T237" s="82"/>
      <c r="U237" s="82"/>
      <c r="V237" s="45"/>
    </row>
    <row r="238" spans="1:22" s="46" customFormat="1" ht="38.25" customHeight="1">
      <c r="A238" s="119">
        <v>240</v>
      </c>
      <c r="B238" s="96" t="s">
        <v>232</v>
      </c>
      <c r="C238" s="12">
        <v>7</v>
      </c>
      <c r="D238" s="12">
        <v>306</v>
      </c>
      <c r="E238" s="12">
        <v>2015</v>
      </c>
      <c r="F238" s="12" t="s">
        <v>1454</v>
      </c>
      <c r="G238" s="12">
        <v>10366</v>
      </c>
      <c r="H238" s="23" t="s">
        <v>551</v>
      </c>
      <c r="I238" s="116" t="s">
        <v>1709</v>
      </c>
      <c r="J238" s="10" t="s">
        <v>1710</v>
      </c>
      <c r="K238" s="10"/>
      <c r="L238" s="10"/>
      <c r="M238" s="10" t="s">
        <v>1536</v>
      </c>
      <c r="N238" s="10" t="s">
        <v>1306</v>
      </c>
      <c r="O238" s="35"/>
      <c r="P238" s="35" t="s">
        <v>247</v>
      </c>
      <c r="Q238" s="10"/>
      <c r="R238" s="45"/>
      <c r="S238" s="82"/>
      <c r="T238" s="82"/>
      <c r="U238" s="82"/>
      <c r="V238" s="45"/>
    </row>
    <row r="239" spans="1:22" s="46" customFormat="1" ht="31.5" customHeight="1">
      <c r="A239" s="119">
        <v>241</v>
      </c>
      <c r="B239" s="96" t="s">
        <v>232</v>
      </c>
      <c r="C239" s="12">
        <v>5</v>
      </c>
      <c r="D239" s="12">
        <v>314</v>
      </c>
      <c r="E239" s="12">
        <v>2015</v>
      </c>
      <c r="F239" s="12" t="s">
        <v>1454</v>
      </c>
      <c r="G239" s="12">
        <v>10379</v>
      </c>
      <c r="H239" s="23" t="s">
        <v>314</v>
      </c>
      <c r="I239" s="116" t="s">
        <v>1711</v>
      </c>
      <c r="J239" s="10" t="s">
        <v>1712</v>
      </c>
      <c r="K239" s="10"/>
      <c r="L239" s="10" t="s">
        <v>278</v>
      </c>
      <c r="M239" s="10" t="s">
        <v>278</v>
      </c>
      <c r="N239" s="10" t="s">
        <v>1306</v>
      </c>
      <c r="O239" s="35"/>
      <c r="P239" s="35" t="s">
        <v>247</v>
      </c>
      <c r="Q239" s="35">
        <v>45049</v>
      </c>
      <c r="R239" s="45"/>
      <c r="S239" s="82"/>
      <c r="T239" s="82"/>
      <c r="U239" s="82"/>
      <c r="V239" s="45"/>
    </row>
    <row r="240" spans="1:22" s="47" customFormat="1" ht="33.75" customHeight="1">
      <c r="A240" s="119">
        <v>242</v>
      </c>
      <c r="B240" s="56" t="s">
        <v>232</v>
      </c>
      <c r="C240" s="10">
        <v>1</v>
      </c>
      <c r="D240" s="10">
        <v>316</v>
      </c>
      <c r="E240" s="10">
        <v>2015</v>
      </c>
      <c r="F240" s="8" t="s">
        <v>1454</v>
      </c>
      <c r="G240" s="10">
        <v>10381</v>
      </c>
      <c r="H240" s="23" t="s">
        <v>314</v>
      </c>
      <c r="I240" s="116" t="s">
        <v>1713</v>
      </c>
      <c r="J240" s="10" t="s">
        <v>1712</v>
      </c>
      <c r="K240" s="10"/>
      <c r="L240" s="45"/>
      <c r="M240" s="10" t="s">
        <v>1537</v>
      </c>
      <c r="N240" s="10" t="s">
        <v>1306</v>
      </c>
      <c r="O240" s="35"/>
      <c r="P240" s="35" t="s">
        <v>247</v>
      </c>
      <c r="Q240" s="35">
        <v>44936</v>
      </c>
      <c r="R240" s="45"/>
      <c r="S240" s="82"/>
      <c r="T240" s="82"/>
      <c r="U240" s="82"/>
      <c r="V240" s="45"/>
    </row>
    <row r="241" spans="1:22" s="47" customFormat="1" ht="35.25" customHeight="1">
      <c r="A241" s="119">
        <v>243</v>
      </c>
      <c r="B241" s="56" t="s">
        <v>232</v>
      </c>
      <c r="C241" s="10">
        <v>2</v>
      </c>
      <c r="D241" s="10">
        <v>320</v>
      </c>
      <c r="E241" s="10">
        <v>2015</v>
      </c>
      <c r="F241" s="8" t="s">
        <v>1454</v>
      </c>
      <c r="G241" s="10">
        <v>10387</v>
      </c>
      <c r="H241" s="23" t="s">
        <v>571</v>
      </c>
      <c r="I241" s="116" t="s">
        <v>1714</v>
      </c>
      <c r="J241" s="10" t="s">
        <v>1303</v>
      </c>
      <c r="K241" s="10"/>
      <c r="L241" s="45"/>
      <c r="M241" s="10" t="s">
        <v>1537</v>
      </c>
      <c r="N241" s="10" t="s">
        <v>1306</v>
      </c>
      <c r="O241" s="35">
        <v>44865</v>
      </c>
      <c r="P241" s="35" t="s">
        <v>247</v>
      </c>
      <c r="Q241" s="10"/>
      <c r="R241" s="45"/>
      <c r="S241" s="82"/>
      <c r="T241" s="82"/>
      <c r="U241" s="82"/>
      <c r="V241" s="45"/>
    </row>
    <row r="242" spans="1:22" s="46" customFormat="1" ht="31.5" customHeight="1">
      <c r="A242" s="119">
        <v>244</v>
      </c>
      <c r="B242" s="56" t="s">
        <v>232</v>
      </c>
      <c r="C242" s="10">
        <v>1</v>
      </c>
      <c r="D242" s="10">
        <v>329</v>
      </c>
      <c r="E242" s="10">
        <v>2015</v>
      </c>
      <c r="F242" s="8" t="s">
        <v>1454</v>
      </c>
      <c r="G242" s="10">
        <v>10408</v>
      </c>
      <c r="H242" s="23" t="s">
        <v>494</v>
      </c>
      <c r="I242" s="116" t="s">
        <v>1715</v>
      </c>
      <c r="J242" s="10" t="s">
        <v>1347</v>
      </c>
      <c r="K242" s="10"/>
      <c r="L242" s="10" t="s">
        <v>278</v>
      </c>
      <c r="M242" s="10" t="s">
        <v>1537</v>
      </c>
      <c r="N242" s="10" t="s">
        <v>1306</v>
      </c>
      <c r="O242" s="35"/>
      <c r="P242" s="35" t="s">
        <v>247</v>
      </c>
      <c r="Q242" s="35">
        <v>45142</v>
      </c>
      <c r="R242" s="45"/>
      <c r="S242" s="82"/>
      <c r="T242" s="82"/>
      <c r="U242" s="82"/>
      <c r="V242" s="45"/>
    </row>
    <row r="243" spans="1:22" s="47" customFormat="1" ht="29.25" customHeight="1">
      <c r="A243" s="119">
        <v>245</v>
      </c>
      <c r="B243" s="56" t="s">
        <v>232</v>
      </c>
      <c r="C243" s="10">
        <v>1</v>
      </c>
      <c r="D243" s="10">
        <v>330</v>
      </c>
      <c r="E243" s="10">
        <v>2015</v>
      </c>
      <c r="F243" s="8" t="s">
        <v>1454</v>
      </c>
      <c r="G243" s="10">
        <v>10409</v>
      </c>
      <c r="H243" s="23" t="s">
        <v>494</v>
      </c>
      <c r="I243" s="116" t="s">
        <v>1716</v>
      </c>
      <c r="J243" s="10" t="s">
        <v>1347</v>
      </c>
      <c r="K243" s="10"/>
      <c r="L243" s="45"/>
      <c r="M243" s="10" t="s">
        <v>1537</v>
      </c>
      <c r="N243" s="10" t="s">
        <v>1306</v>
      </c>
      <c r="O243" s="35">
        <v>44865</v>
      </c>
      <c r="P243" s="35" t="s">
        <v>247</v>
      </c>
      <c r="Q243" s="10"/>
      <c r="R243" s="45"/>
      <c r="S243" s="82"/>
      <c r="T243" s="82"/>
      <c r="U243" s="82"/>
      <c r="V243" s="45"/>
    </row>
    <row r="244" spans="1:22" s="47" customFormat="1" ht="35.25" customHeight="1">
      <c r="A244" s="119">
        <v>246</v>
      </c>
      <c r="B244" s="56" t="s">
        <v>232</v>
      </c>
      <c r="C244" s="10">
        <v>1</v>
      </c>
      <c r="D244" s="10">
        <v>335</v>
      </c>
      <c r="E244" s="10">
        <v>2015</v>
      </c>
      <c r="F244" s="8" t="s">
        <v>1454</v>
      </c>
      <c r="G244" s="10">
        <v>10416</v>
      </c>
      <c r="H244" s="23" t="s">
        <v>314</v>
      </c>
      <c r="I244" s="116" t="s">
        <v>1717</v>
      </c>
      <c r="J244" s="10" t="s">
        <v>1682</v>
      </c>
      <c r="K244" s="10"/>
      <c r="L244" s="10"/>
      <c r="M244" s="10" t="s">
        <v>278</v>
      </c>
      <c r="N244" s="10" t="s">
        <v>1306</v>
      </c>
      <c r="O244" s="35"/>
      <c r="P244" s="35" t="s">
        <v>247</v>
      </c>
      <c r="Q244" s="35">
        <v>44945</v>
      </c>
      <c r="R244" s="45"/>
      <c r="S244" s="82"/>
      <c r="T244" s="82"/>
      <c r="U244" s="82"/>
      <c r="V244" s="45"/>
    </row>
    <row r="245" spans="1:22" s="47" customFormat="1" ht="30" customHeight="1">
      <c r="A245" s="119">
        <v>247</v>
      </c>
      <c r="B245" s="56" t="s">
        <v>232</v>
      </c>
      <c r="C245" s="10">
        <v>1</v>
      </c>
      <c r="D245" s="10">
        <v>350</v>
      </c>
      <c r="E245" s="10">
        <v>2015</v>
      </c>
      <c r="F245" s="8" t="s">
        <v>1454</v>
      </c>
      <c r="G245" s="10">
        <v>10458</v>
      </c>
      <c r="H245" s="23" t="s">
        <v>779</v>
      </c>
      <c r="I245" s="116" t="s">
        <v>1718</v>
      </c>
      <c r="J245" s="10" t="s">
        <v>1719</v>
      </c>
      <c r="K245" s="10"/>
      <c r="L245" s="45"/>
      <c r="M245" s="10" t="s">
        <v>1537</v>
      </c>
      <c r="N245" s="10" t="s">
        <v>1306</v>
      </c>
      <c r="O245" s="35">
        <v>44805</v>
      </c>
      <c r="P245" s="12" t="s">
        <v>247</v>
      </c>
      <c r="Q245" s="10"/>
      <c r="R245" s="45"/>
      <c r="S245" s="82"/>
      <c r="T245" s="82"/>
      <c r="U245" s="82"/>
      <c r="V245" s="45"/>
    </row>
    <row r="246" spans="1:22" s="46" customFormat="1" ht="31.5" customHeight="1">
      <c r="A246" s="119">
        <v>248</v>
      </c>
      <c r="B246" s="56" t="s">
        <v>232</v>
      </c>
      <c r="C246" s="10">
        <v>2</v>
      </c>
      <c r="D246" s="10">
        <v>351</v>
      </c>
      <c r="E246" s="10">
        <v>2015</v>
      </c>
      <c r="F246" s="8" t="s">
        <v>1454</v>
      </c>
      <c r="G246" s="10">
        <v>10460</v>
      </c>
      <c r="H246" s="23" t="s">
        <v>314</v>
      </c>
      <c r="I246" s="116" t="s">
        <v>1720</v>
      </c>
      <c r="J246" s="10" t="s">
        <v>1721</v>
      </c>
      <c r="K246" s="10"/>
      <c r="L246" s="45"/>
      <c r="M246" s="10" t="s">
        <v>1537</v>
      </c>
      <c r="N246" s="10" t="s">
        <v>1306</v>
      </c>
      <c r="O246" s="35">
        <v>44895</v>
      </c>
      <c r="P246" s="12" t="s">
        <v>247</v>
      </c>
      <c r="Q246" s="10"/>
      <c r="R246" s="45"/>
      <c r="S246" s="82"/>
      <c r="T246" s="82"/>
      <c r="U246" s="82"/>
      <c r="V246" s="45"/>
    </row>
    <row r="247" spans="1:22" s="47" customFormat="1" ht="36" customHeight="1">
      <c r="A247" s="119">
        <v>249</v>
      </c>
      <c r="B247" s="56" t="s">
        <v>232</v>
      </c>
      <c r="C247" s="10">
        <v>1</v>
      </c>
      <c r="D247" s="10">
        <v>353</v>
      </c>
      <c r="E247" s="10">
        <v>2015</v>
      </c>
      <c r="F247" s="8" t="s">
        <v>1454</v>
      </c>
      <c r="G247" s="10">
        <v>10461</v>
      </c>
      <c r="H247" s="23" t="s">
        <v>781</v>
      </c>
      <c r="I247" s="116" t="s">
        <v>1722</v>
      </c>
      <c r="J247" s="10" t="s">
        <v>1598</v>
      </c>
      <c r="K247" s="10"/>
      <c r="L247" s="45"/>
      <c r="M247" s="10" t="s">
        <v>1537</v>
      </c>
      <c r="N247" s="10" t="s">
        <v>1306</v>
      </c>
      <c r="O247" s="35">
        <v>44865</v>
      </c>
      <c r="P247" s="35" t="s">
        <v>247</v>
      </c>
      <c r="Q247" s="10"/>
      <c r="R247" s="45"/>
      <c r="S247" s="82"/>
      <c r="T247" s="82"/>
      <c r="U247" s="82"/>
      <c r="V247" s="45"/>
    </row>
    <row r="248" spans="1:22" s="46" customFormat="1" ht="36" customHeight="1">
      <c r="A248" s="119">
        <v>250</v>
      </c>
      <c r="B248" s="56" t="s">
        <v>232</v>
      </c>
      <c r="C248" s="10">
        <v>3</v>
      </c>
      <c r="D248" s="10">
        <v>365</v>
      </c>
      <c r="E248" s="10">
        <v>2015</v>
      </c>
      <c r="F248" s="8" t="s">
        <v>1454</v>
      </c>
      <c r="G248" s="10">
        <v>10520</v>
      </c>
      <c r="H248" s="23" t="s">
        <v>482</v>
      </c>
      <c r="I248" s="116" t="s">
        <v>1723</v>
      </c>
      <c r="J248" s="10" t="s">
        <v>1721</v>
      </c>
      <c r="K248" s="10"/>
      <c r="L248" s="10"/>
      <c r="M248" s="10" t="s">
        <v>278</v>
      </c>
      <c r="N248" s="10" t="s">
        <v>1306</v>
      </c>
      <c r="O248" s="35">
        <v>44895</v>
      </c>
      <c r="P248" s="35" t="s">
        <v>247</v>
      </c>
      <c r="Q248" s="10"/>
      <c r="R248" s="45"/>
      <c r="S248" s="82"/>
      <c r="T248" s="82"/>
      <c r="U248" s="82"/>
      <c r="V248" s="45"/>
    </row>
    <row r="249" spans="1:22" s="46" customFormat="1" ht="36" customHeight="1">
      <c r="A249" s="119">
        <v>251</v>
      </c>
      <c r="B249" s="56" t="s">
        <v>232</v>
      </c>
      <c r="C249" s="10">
        <v>4</v>
      </c>
      <c r="D249" s="10">
        <v>374</v>
      </c>
      <c r="E249" s="10">
        <v>2015</v>
      </c>
      <c r="F249" s="8" t="s">
        <v>1454</v>
      </c>
      <c r="G249" s="10">
        <v>10541</v>
      </c>
      <c r="H249" s="23" t="s">
        <v>314</v>
      </c>
      <c r="I249" s="116" t="s">
        <v>1724</v>
      </c>
      <c r="J249" s="10" t="s">
        <v>1721</v>
      </c>
      <c r="K249" s="10"/>
      <c r="L249" s="45"/>
      <c r="M249" s="10" t="s">
        <v>1537</v>
      </c>
      <c r="N249" s="10" t="s">
        <v>1306</v>
      </c>
      <c r="O249" s="35"/>
      <c r="P249" s="35" t="s">
        <v>247</v>
      </c>
      <c r="Q249" s="35">
        <v>45049</v>
      </c>
      <c r="R249" s="45"/>
      <c r="S249" s="82"/>
      <c r="T249" s="82"/>
      <c r="U249" s="82"/>
      <c r="V249" s="45"/>
    </row>
    <row r="250" spans="1:22" s="46" customFormat="1" ht="36" customHeight="1">
      <c r="A250" s="119">
        <v>252</v>
      </c>
      <c r="B250" s="56" t="s">
        <v>232</v>
      </c>
      <c r="C250" s="10">
        <v>1</v>
      </c>
      <c r="D250" s="10">
        <v>380</v>
      </c>
      <c r="E250" s="10">
        <v>2015</v>
      </c>
      <c r="F250" s="8" t="s">
        <v>1454</v>
      </c>
      <c r="G250" s="10">
        <v>10552</v>
      </c>
      <c r="H250" s="23" t="s">
        <v>314</v>
      </c>
      <c r="I250" s="116" t="s">
        <v>1725</v>
      </c>
      <c r="J250" s="10" t="s">
        <v>1721</v>
      </c>
      <c r="K250" s="10"/>
      <c r="L250" s="10"/>
      <c r="M250" s="10"/>
      <c r="N250" s="10" t="s">
        <v>1306</v>
      </c>
      <c r="O250" s="35">
        <v>44602</v>
      </c>
      <c r="P250" s="35" t="s">
        <v>247</v>
      </c>
      <c r="Q250" s="10"/>
      <c r="R250" s="45"/>
      <c r="S250" s="82"/>
      <c r="T250" s="82"/>
      <c r="U250" s="82"/>
      <c r="V250" s="45"/>
    </row>
    <row r="251" spans="1:22" s="46" customFormat="1" ht="36" customHeight="1">
      <c r="A251" s="119">
        <v>253</v>
      </c>
      <c r="B251" s="56" t="s">
        <v>232</v>
      </c>
      <c r="C251" s="10">
        <v>1</v>
      </c>
      <c r="D251" s="10">
        <v>383</v>
      </c>
      <c r="E251" s="10">
        <v>2015</v>
      </c>
      <c r="F251" s="8" t="s">
        <v>1454</v>
      </c>
      <c r="G251" s="10">
        <v>10571</v>
      </c>
      <c r="H251" s="23" t="s">
        <v>485</v>
      </c>
      <c r="I251" s="116" t="s">
        <v>1726</v>
      </c>
      <c r="J251" s="10" t="s">
        <v>1481</v>
      </c>
      <c r="K251" s="10"/>
      <c r="L251" s="10" t="s">
        <v>278</v>
      </c>
      <c r="M251" s="10" t="s">
        <v>1537</v>
      </c>
      <c r="N251" s="10" t="s">
        <v>1306</v>
      </c>
      <c r="O251" s="35"/>
      <c r="P251" s="35" t="s">
        <v>1310</v>
      </c>
      <c r="Q251" s="10"/>
      <c r="R251" s="45"/>
      <c r="S251" s="82"/>
      <c r="T251" s="82"/>
      <c r="U251" s="82"/>
      <c r="V251" s="45"/>
    </row>
    <row r="252" spans="1:22" s="48" customFormat="1" ht="36" customHeight="1">
      <c r="A252" s="119">
        <v>254</v>
      </c>
      <c r="B252" s="56" t="s">
        <v>232</v>
      </c>
      <c r="C252" s="10">
        <v>1</v>
      </c>
      <c r="D252" s="10">
        <v>385</v>
      </c>
      <c r="E252" s="10">
        <v>2015</v>
      </c>
      <c r="F252" s="8" t="s">
        <v>1454</v>
      </c>
      <c r="G252" s="10">
        <v>10579</v>
      </c>
      <c r="H252" s="23" t="s">
        <v>571</v>
      </c>
      <c r="I252" s="116" t="s">
        <v>1727</v>
      </c>
      <c r="J252" s="10" t="s">
        <v>1728</v>
      </c>
      <c r="K252" s="10"/>
      <c r="L252" s="45" t="s">
        <v>1322</v>
      </c>
      <c r="M252" s="10" t="s">
        <v>1537</v>
      </c>
      <c r="N252" s="10" t="s">
        <v>1306</v>
      </c>
      <c r="O252" s="35">
        <v>44916</v>
      </c>
      <c r="P252" s="35" t="s">
        <v>247</v>
      </c>
      <c r="Q252" s="10"/>
      <c r="R252" s="45"/>
      <c r="S252" s="82"/>
      <c r="T252" s="82"/>
      <c r="U252" s="82"/>
      <c r="V252" s="45"/>
    </row>
    <row r="253" spans="1:22" s="46" customFormat="1" ht="36" customHeight="1">
      <c r="A253" s="119">
        <v>255</v>
      </c>
      <c r="B253" s="56" t="s">
        <v>232</v>
      </c>
      <c r="C253" s="10">
        <v>1</v>
      </c>
      <c r="D253" s="10">
        <v>386</v>
      </c>
      <c r="E253" s="10">
        <v>2015</v>
      </c>
      <c r="F253" s="8" t="s">
        <v>1454</v>
      </c>
      <c r="G253" s="10">
        <v>10580</v>
      </c>
      <c r="H253" s="23" t="s">
        <v>787</v>
      </c>
      <c r="I253" s="116" t="s">
        <v>1729</v>
      </c>
      <c r="J253" s="10" t="s">
        <v>1728</v>
      </c>
      <c r="K253" s="10"/>
      <c r="L253" s="45"/>
      <c r="M253" s="10" t="s">
        <v>1537</v>
      </c>
      <c r="N253" s="10" t="s">
        <v>1306</v>
      </c>
      <c r="O253" s="35"/>
      <c r="P253" s="35" t="s">
        <v>247</v>
      </c>
      <c r="Q253" s="35">
        <v>45142</v>
      </c>
      <c r="R253" s="45"/>
      <c r="S253" s="82"/>
      <c r="T253" s="82"/>
      <c r="U253" s="82"/>
      <c r="V253" s="45"/>
    </row>
    <row r="254" spans="1:22" s="48" customFormat="1" ht="36" customHeight="1">
      <c r="A254" s="119">
        <v>256</v>
      </c>
      <c r="B254" s="56" t="s">
        <v>232</v>
      </c>
      <c r="C254" s="10">
        <v>1</v>
      </c>
      <c r="D254" s="10">
        <v>388</v>
      </c>
      <c r="E254" s="10">
        <v>2015</v>
      </c>
      <c r="F254" s="8" t="s">
        <v>1454</v>
      </c>
      <c r="G254" s="10">
        <v>10582</v>
      </c>
      <c r="H254" s="23" t="s">
        <v>789</v>
      </c>
      <c r="I254" s="116" t="s">
        <v>1730</v>
      </c>
      <c r="J254" s="10" t="s">
        <v>1731</v>
      </c>
      <c r="K254" s="10"/>
      <c r="L254" s="45" t="s">
        <v>1322</v>
      </c>
      <c r="M254" s="10" t="s">
        <v>1537</v>
      </c>
      <c r="N254" s="10" t="s">
        <v>1306</v>
      </c>
      <c r="O254" s="35">
        <v>44908</v>
      </c>
      <c r="P254" s="12" t="s">
        <v>247</v>
      </c>
      <c r="Q254" s="10"/>
      <c r="R254" s="45"/>
      <c r="S254" s="82"/>
      <c r="T254" s="82"/>
      <c r="U254" s="82"/>
      <c r="V254" s="45"/>
    </row>
    <row r="255" spans="1:22" s="47" customFormat="1" ht="36" customHeight="1">
      <c r="A255" s="119">
        <v>257</v>
      </c>
      <c r="B255" s="56" t="s">
        <v>232</v>
      </c>
      <c r="C255" s="10">
        <v>1</v>
      </c>
      <c r="D255" s="10">
        <v>390</v>
      </c>
      <c r="E255" s="10">
        <v>2015</v>
      </c>
      <c r="F255" s="8" t="s">
        <v>1454</v>
      </c>
      <c r="G255" s="10">
        <v>10586</v>
      </c>
      <c r="H255" s="23" t="s">
        <v>384</v>
      </c>
      <c r="I255" s="116" t="s">
        <v>1732</v>
      </c>
      <c r="J255" s="10" t="s">
        <v>1728</v>
      </c>
      <c r="K255" s="10"/>
      <c r="L255" s="45" t="s">
        <v>1322</v>
      </c>
      <c r="M255" s="10" t="s">
        <v>1537</v>
      </c>
      <c r="N255" s="10" t="s">
        <v>1306</v>
      </c>
      <c r="O255" s="35">
        <v>44916</v>
      </c>
      <c r="P255" s="35" t="s">
        <v>247</v>
      </c>
      <c r="Q255" s="10"/>
      <c r="R255" s="45"/>
      <c r="S255" s="82"/>
      <c r="T255" s="82"/>
      <c r="U255" s="82"/>
      <c r="V255" s="45"/>
    </row>
    <row r="256" spans="1:22" s="46" customFormat="1" ht="36" customHeight="1">
      <c r="A256" s="119">
        <v>258</v>
      </c>
      <c r="B256" s="56" t="s">
        <v>232</v>
      </c>
      <c r="C256" s="10">
        <v>1</v>
      </c>
      <c r="D256" s="10">
        <v>391</v>
      </c>
      <c r="E256" s="10">
        <v>2015</v>
      </c>
      <c r="F256" s="8" t="s">
        <v>1454</v>
      </c>
      <c r="G256" s="10">
        <v>10588</v>
      </c>
      <c r="H256" s="23" t="s">
        <v>384</v>
      </c>
      <c r="I256" s="116" t="s">
        <v>1733</v>
      </c>
      <c r="J256" s="10" t="s">
        <v>1728</v>
      </c>
      <c r="K256" s="10"/>
      <c r="L256" s="45"/>
      <c r="M256" s="10" t="s">
        <v>1537</v>
      </c>
      <c r="N256" s="10" t="s">
        <v>1306</v>
      </c>
      <c r="O256" s="35">
        <v>44588</v>
      </c>
      <c r="P256" s="35" t="s">
        <v>247</v>
      </c>
      <c r="Q256" s="35">
        <v>45112</v>
      </c>
      <c r="R256" s="45"/>
      <c r="S256" s="82"/>
      <c r="T256" s="82"/>
      <c r="U256" s="82"/>
      <c r="V256" s="45"/>
    </row>
    <row r="257" spans="1:22" s="46" customFormat="1" ht="36" customHeight="1">
      <c r="A257" s="119">
        <v>259</v>
      </c>
      <c r="B257" s="56" t="s">
        <v>232</v>
      </c>
      <c r="C257" s="10">
        <v>1</v>
      </c>
      <c r="D257" s="10">
        <v>392</v>
      </c>
      <c r="E257" s="10">
        <v>2015</v>
      </c>
      <c r="F257" s="8" t="s">
        <v>1454</v>
      </c>
      <c r="G257" s="10">
        <v>10590</v>
      </c>
      <c r="H257" s="23" t="s">
        <v>787</v>
      </c>
      <c r="I257" s="116" t="s">
        <v>1734</v>
      </c>
      <c r="J257" s="10" t="s">
        <v>1728</v>
      </c>
      <c r="K257" s="10"/>
      <c r="L257" s="45" t="s">
        <v>1322</v>
      </c>
      <c r="M257" s="10" t="s">
        <v>1537</v>
      </c>
      <c r="N257" s="10" t="s">
        <v>1306</v>
      </c>
      <c r="O257" s="35">
        <v>44904</v>
      </c>
      <c r="P257" s="35" t="s">
        <v>247</v>
      </c>
      <c r="Q257" s="10"/>
      <c r="R257" s="45"/>
      <c r="S257" s="82"/>
      <c r="T257" s="82"/>
      <c r="U257" s="82"/>
      <c r="V257" s="45"/>
    </row>
    <row r="258" spans="1:22" s="47" customFormat="1" ht="36" customHeight="1">
      <c r="A258" s="119">
        <v>260</v>
      </c>
      <c r="B258" s="56" t="s">
        <v>232</v>
      </c>
      <c r="C258" s="10">
        <v>1</v>
      </c>
      <c r="D258" s="10">
        <v>398</v>
      </c>
      <c r="E258" s="10">
        <v>2015</v>
      </c>
      <c r="F258" s="8" t="s">
        <v>1454</v>
      </c>
      <c r="G258" s="10">
        <v>10596</v>
      </c>
      <c r="H258" s="23" t="s">
        <v>384</v>
      </c>
      <c r="I258" s="116" t="s">
        <v>1735</v>
      </c>
      <c r="J258" s="10" t="s">
        <v>1728</v>
      </c>
      <c r="K258" s="10"/>
      <c r="L258" s="45"/>
      <c r="M258" s="10" t="s">
        <v>1537</v>
      </c>
      <c r="N258" s="10" t="s">
        <v>1306</v>
      </c>
      <c r="O258" s="35"/>
      <c r="P258" s="35" t="s">
        <v>247</v>
      </c>
      <c r="Q258" s="35">
        <v>44970</v>
      </c>
      <c r="R258" s="45"/>
      <c r="S258" s="82"/>
      <c r="T258" s="82"/>
      <c r="U258" s="82"/>
      <c r="V258" s="45"/>
    </row>
    <row r="259" spans="1:22" s="47" customFormat="1" ht="36" customHeight="1">
      <c r="A259" s="119">
        <v>261</v>
      </c>
      <c r="B259" s="56" t="s">
        <v>232</v>
      </c>
      <c r="C259" s="10">
        <v>1</v>
      </c>
      <c r="D259" s="10">
        <v>399</v>
      </c>
      <c r="E259" s="10">
        <v>2015</v>
      </c>
      <c r="F259" s="8" t="s">
        <v>1454</v>
      </c>
      <c r="G259" s="10">
        <v>10597</v>
      </c>
      <c r="H259" s="23" t="s">
        <v>604</v>
      </c>
      <c r="I259" s="116" t="s">
        <v>1736</v>
      </c>
      <c r="J259" s="10" t="s">
        <v>1731</v>
      </c>
      <c r="K259" s="10"/>
      <c r="L259" s="45" t="s">
        <v>1322</v>
      </c>
      <c r="M259" s="10" t="s">
        <v>1537</v>
      </c>
      <c r="N259" s="10" t="s">
        <v>1306</v>
      </c>
      <c r="O259" s="35">
        <v>44916</v>
      </c>
      <c r="P259" s="12" t="s">
        <v>247</v>
      </c>
      <c r="Q259" s="10"/>
      <c r="R259" s="45"/>
      <c r="S259" s="82"/>
      <c r="T259" s="82"/>
      <c r="U259" s="82"/>
      <c r="V259" s="45"/>
    </row>
    <row r="260" spans="1:22" s="47" customFormat="1" ht="33.75" customHeight="1">
      <c r="A260" s="119">
        <v>262</v>
      </c>
      <c r="B260" s="56" t="s">
        <v>232</v>
      </c>
      <c r="C260" s="10">
        <v>1</v>
      </c>
      <c r="D260" s="10">
        <v>405</v>
      </c>
      <c r="E260" s="10">
        <v>2015</v>
      </c>
      <c r="F260" s="8" t="s">
        <v>1454</v>
      </c>
      <c r="G260" s="10">
        <v>10587</v>
      </c>
      <c r="H260" s="23" t="s">
        <v>314</v>
      </c>
      <c r="I260" s="116" t="s">
        <v>1737</v>
      </c>
      <c r="J260" s="10" t="s">
        <v>1552</v>
      </c>
      <c r="K260" s="10"/>
      <c r="L260" s="10"/>
      <c r="M260" s="10"/>
      <c r="N260" s="10" t="s">
        <v>1306</v>
      </c>
      <c r="O260" s="35">
        <v>44712</v>
      </c>
      <c r="P260" s="35" t="s">
        <v>1310</v>
      </c>
      <c r="Q260" s="10"/>
      <c r="R260" s="45"/>
      <c r="S260" s="82"/>
      <c r="T260" s="82"/>
      <c r="U260" s="82"/>
      <c r="V260" s="45"/>
    </row>
    <row r="261" spans="1:22" s="46" customFormat="1" ht="30" customHeight="1">
      <c r="A261" s="119">
        <v>263</v>
      </c>
      <c r="B261" s="56" t="s">
        <v>232</v>
      </c>
      <c r="C261" s="10">
        <v>5</v>
      </c>
      <c r="D261" s="10">
        <v>409</v>
      </c>
      <c r="E261" s="10">
        <v>2015</v>
      </c>
      <c r="F261" s="10" t="s">
        <v>1454</v>
      </c>
      <c r="G261" s="10">
        <v>10611</v>
      </c>
      <c r="H261" s="23" t="s">
        <v>314</v>
      </c>
      <c r="I261" s="116" t="s">
        <v>1738</v>
      </c>
      <c r="J261" s="10" t="s">
        <v>1414</v>
      </c>
      <c r="K261" s="10"/>
      <c r="L261" s="10"/>
      <c r="M261" s="10"/>
      <c r="N261" s="10" t="s">
        <v>1306</v>
      </c>
      <c r="O261" s="35">
        <v>44677</v>
      </c>
      <c r="P261" s="35" t="s">
        <v>247</v>
      </c>
      <c r="Q261" s="10"/>
      <c r="R261" s="45"/>
      <c r="S261" s="82"/>
      <c r="T261" s="82"/>
      <c r="U261" s="82"/>
      <c r="V261" s="45"/>
    </row>
    <row r="262" spans="1:22" s="46" customFormat="1" ht="36.75" customHeight="1">
      <c r="A262" s="119">
        <v>264</v>
      </c>
      <c r="B262" s="56" t="s">
        <v>232</v>
      </c>
      <c r="C262" s="10">
        <v>1</v>
      </c>
      <c r="D262" s="10">
        <v>416</v>
      </c>
      <c r="E262" s="10">
        <v>2015</v>
      </c>
      <c r="F262" s="8" t="s">
        <v>1454</v>
      </c>
      <c r="G262" s="10">
        <v>10655</v>
      </c>
      <c r="H262" s="23" t="s">
        <v>506</v>
      </c>
      <c r="I262" s="116" t="s">
        <v>1739</v>
      </c>
      <c r="J262" s="10" t="s">
        <v>1347</v>
      </c>
      <c r="K262" s="10"/>
      <c r="L262" s="10"/>
      <c r="M262" s="10" t="s">
        <v>278</v>
      </c>
      <c r="N262" s="10" t="s">
        <v>1306</v>
      </c>
      <c r="O262" s="35">
        <v>44880</v>
      </c>
      <c r="P262" s="35" t="s">
        <v>1692</v>
      </c>
      <c r="Q262" s="10"/>
      <c r="R262" s="45"/>
      <c r="S262" s="82"/>
      <c r="T262" s="82"/>
      <c r="U262" s="82"/>
      <c r="V262" s="45"/>
    </row>
    <row r="263" spans="1:22" s="47" customFormat="1" ht="33" customHeight="1">
      <c r="A263" s="119">
        <v>265</v>
      </c>
      <c r="B263" s="56" t="s">
        <v>232</v>
      </c>
      <c r="C263" s="10">
        <v>1</v>
      </c>
      <c r="D263" s="10">
        <v>1</v>
      </c>
      <c r="E263" s="10">
        <v>2016</v>
      </c>
      <c r="F263" s="8" t="s">
        <v>1454</v>
      </c>
      <c r="G263" s="10">
        <v>10705</v>
      </c>
      <c r="H263" s="23" t="s">
        <v>257</v>
      </c>
      <c r="I263" s="116" t="s">
        <v>1740</v>
      </c>
      <c r="J263" s="10" t="s">
        <v>1552</v>
      </c>
      <c r="K263" s="10"/>
      <c r="L263" s="10"/>
      <c r="M263" s="10" t="s">
        <v>278</v>
      </c>
      <c r="N263" s="10" t="s">
        <v>1306</v>
      </c>
      <c r="O263" s="35">
        <v>44833</v>
      </c>
      <c r="P263" s="35" t="s">
        <v>247</v>
      </c>
      <c r="Q263" s="10"/>
      <c r="R263" s="45"/>
      <c r="S263" s="82"/>
      <c r="T263" s="82"/>
      <c r="U263" s="82"/>
      <c r="V263" s="45"/>
    </row>
    <row r="264" spans="1:22" s="46" customFormat="1" ht="36" customHeight="1">
      <c r="A264" s="119">
        <v>266</v>
      </c>
      <c r="B264" s="96" t="s">
        <v>232</v>
      </c>
      <c r="C264" s="12">
        <v>1</v>
      </c>
      <c r="D264" s="12">
        <v>3</v>
      </c>
      <c r="E264" s="12">
        <v>2016</v>
      </c>
      <c r="F264" s="12" t="s">
        <v>1454</v>
      </c>
      <c r="G264" s="12">
        <v>10679</v>
      </c>
      <c r="H264" s="23" t="s">
        <v>355</v>
      </c>
      <c r="I264" s="116" t="s">
        <v>1741</v>
      </c>
      <c r="J264" s="10" t="s">
        <v>1601</v>
      </c>
      <c r="K264" s="10"/>
      <c r="L264" s="10"/>
      <c r="M264" s="10" t="s">
        <v>278</v>
      </c>
      <c r="N264" s="10" t="s">
        <v>1306</v>
      </c>
      <c r="O264" s="35">
        <v>44865</v>
      </c>
      <c r="P264" s="35" t="s">
        <v>247</v>
      </c>
      <c r="Q264" s="10"/>
      <c r="R264" s="45"/>
      <c r="S264" s="82"/>
      <c r="T264" s="82"/>
      <c r="U264" s="82"/>
      <c r="V264" s="45"/>
    </row>
    <row r="265" spans="1:22" s="46" customFormat="1" ht="54" customHeight="1">
      <c r="A265" s="119">
        <v>267</v>
      </c>
      <c r="B265" s="56" t="s">
        <v>232</v>
      </c>
      <c r="C265" s="10">
        <v>1</v>
      </c>
      <c r="D265" s="10">
        <v>10</v>
      </c>
      <c r="E265" s="10">
        <v>2016</v>
      </c>
      <c r="F265" s="8" t="s">
        <v>1454</v>
      </c>
      <c r="G265" s="10">
        <v>10735</v>
      </c>
      <c r="H265" s="23" t="s">
        <v>378</v>
      </c>
      <c r="I265" s="116" t="s">
        <v>1742</v>
      </c>
      <c r="J265" s="10" t="s">
        <v>1743</v>
      </c>
      <c r="K265" s="10"/>
      <c r="L265" s="10"/>
      <c r="M265" s="10" t="s">
        <v>1536</v>
      </c>
      <c r="N265" s="10" t="s">
        <v>1306</v>
      </c>
      <c r="O265" s="35"/>
      <c r="P265" s="12" t="s">
        <v>247</v>
      </c>
      <c r="Q265" s="35">
        <v>45049</v>
      </c>
      <c r="R265" s="45"/>
      <c r="S265" s="82"/>
      <c r="T265" s="82"/>
      <c r="U265" s="82"/>
      <c r="V265" s="45"/>
    </row>
    <row r="266" spans="1:22" s="47" customFormat="1" ht="25.5">
      <c r="A266" s="119">
        <v>268</v>
      </c>
      <c r="B266" s="56" t="s">
        <v>232</v>
      </c>
      <c r="C266" s="10">
        <v>1</v>
      </c>
      <c r="D266" s="10">
        <v>11</v>
      </c>
      <c r="E266" s="10">
        <v>2016</v>
      </c>
      <c r="F266" s="10" t="s">
        <v>1454</v>
      </c>
      <c r="G266" s="10">
        <v>10738</v>
      </c>
      <c r="H266" s="23" t="s">
        <v>358</v>
      </c>
      <c r="I266" s="116" t="s">
        <v>1744</v>
      </c>
      <c r="J266" s="10" t="s">
        <v>1540</v>
      </c>
      <c r="K266" s="10"/>
      <c r="L266" s="45"/>
      <c r="M266" s="10" t="s">
        <v>1537</v>
      </c>
      <c r="N266" s="10" t="s">
        <v>1306</v>
      </c>
      <c r="O266" s="35"/>
      <c r="P266" s="12" t="s">
        <v>247</v>
      </c>
      <c r="Q266" s="35">
        <v>44967</v>
      </c>
      <c r="R266" s="45"/>
      <c r="S266" s="82"/>
      <c r="T266" s="82"/>
      <c r="U266" s="82"/>
      <c r="V266" s="45"/>
    </row>
    <row r="267" spans="1:22" s="47" customFormat="1" ht="39.75" customHeight="1">
      <c r="A267" s="119">
        <v>269</v>
      </c>
      <c r="B267" s="56" t="s">
        <v>232</v>
      </c>
      <c r="C267" s="10">
        <v>6</v>
      </c>
      <c r="D267" s="10">
        <v>28</v>
      </c>
      <c r="E267" s="10">
        <v>2016</v>
      </c>
      <c r="F267" s="8" t="s">
        <v>1454</v>
      </c>
      <c r="G267" s="10">
        <v>10812</v>
      </c>
      <c r="H267" s="23" t="s">
        <v>280</v>
      </c>
      <c r="I267" s="116" t="s">
        <v>1745</v>
      </c>
      <c r="J267" s="10" t="s">
        <v>1746</v>
      </c>
      <c r="K267" s="10"/>
      <c r="L267" s="10"/>
      <c r="M267" s="10" t="s">
        <v>278</v>
      </c>
      <c r="N267" s="10" t="s">
        <v>1306</v>
      </c>
      <c r="O267" s="10"/>
      <c r="P267" s="12" t="s">
        <v>1310</v>
      </c>
      <c r="Q267" s="10"/>
      <c r="R267" s="45"/>
      <c r="S267" s="82"/>
      <c r="T267" s="82"/>
      <c r="U267" s="82"/>
      <c r="V267" s="45"/>
    </row>
    <row r="268" spans="1:22" s="46" customFormat="1" ht="37.5" customHeight="1">
      <c r="A268" s="119">
        <v>270</v>
      </c>
      <c r="B268" s="96" t="s">
        <v>232</v>
      </c>
      <c r="C268" s="12">
        <v>2</v>
      </c>
      <c r="D268" s="12">
        <v>32</v>
      </c>
      <c r="E268" s="12">
        <v>2016</v>
      </c>
      <c r="F268" s="12" t="s">
        <v>1454</v>
      </c>
      <c r="G268" s="12">
        <v>10820</v>
      </c>
      <c r="H268" s="23" t="s">
        <v>314</v>
      </c>
      <c r="I268" s="116" t="s">
        <v>1747</v>
      </c>
      <c r="J268" s="10" t="s">
        <v>1677</v>
      </c>
      <c r="K268" s="10"/>
      <c r="L268" s="10"/>
      <c r="M268" s="10"/>
      <c r="N268" s="10" t="s">
        <v>1306</v>
      </c>
      <c r="O268" s="35">
        <v>44791</v>
      </c>
      <c r="P268" s="35" t="s">
        <v>247</v>
      </c>
      <c r="Q268" s="10"/>
      <c r="R268" s="45"/>
      <c r="S268" s="82"/>
      <c r="T268" s="82"/>
      <c r="U268" s="82"/>
      <c r="V268" s="45"/>
    </row>
    <row r="269" spans="1:22" s="48" customFormat="1" ht="27.75" customHeight="1">
      <c r="A269" s="119">
        <v>272</v>
      </c>
      <c r="B269" s="56" t="s">
        <v>232</v>
      </c>
      <c r="C269" s="10">
        <v>1</v>
      </c>
      <c r="D269" s="10">
        <v>33</v>
      </c>
      <c r="E269" s="10">
        <v>2016</v>
      </c>
      <c r="F269" s="8" t="s">
        <v>1454</v>
      </c>
      <c r="G269" s="10">
        <v>10821</v>
      </c>
      <c r="H269" s="23" t="s">
        <v>314</v>
      </c>
      <c r="I269" s="116" t="s">
        <v>1748</v>
      </c>
      <c r="J269" s="10" t="s">
        <v>1749</v>
      </c>
      <c r="K269" s="10"/>
      <c r="L269" s="10" t="s">
        <v>1591</v>
      </c>
      <c r="M269" s="10" t="s">
        <v>1536</v>
      </c>
      <c r="N269" s="10" t="s">
        <v>1306</v>
      </c>
      <c r="O269" s="35">
        <v>44908</v>
      </c>
      <c r="P269" s="35" t="s">
        <v>247</v>
      </c>
      <c r="Q269" s="10"/>
      <c r="R269" s="45"/>
      <c r="S269" s="82"/>
      <c r="T269" s="82"/>
      <c r="U269" s="82"/>
      <c r="V269" s="45"/>
    </row>
    <row r="270" spans="1:22" s="46" customFormat="1" ht="39" customHeight="1">
      <c r="A270" s="119">
        <v>273</v>
      </c>
      <c r="B270" s="56" t="s">
        <v>232</v>
      </c>
      <c r="C270" s="10">
        <v>1</v>
      </c>
      <c r="D270" s="10">
        <v>49</v>
      </c>
      <c r="E270" s="10">
        <v>2016</v>
      </c>
      <c r="F270" s="8" t="s">
        <v>1454</v>
      </c>
      <c r="G270" s="10">
        <v>10886</v>
      </c>
      <c r="H270" s="23" t="s">
        <v>314</v>
      </c>
      <c r="I270" s="116" t="s">
        <v>1750</v>
      </c>
      <c r="J270" s="10" t="s">
        <v>1751</v>
      </c>
      <c r="K270" s="10"/>
      <c r="L270" s="10" t="s">
        <v>278</v>
      </c>
      <c r="M270" s="10" t="s">
        <v>1537</v>
      </c>
      <c r="N270" s="10" t="s">
        <v>1306</v>
      </c>
      <c r="O270" s="35"/>
      <c r="P270" s="35" t="s">
        <v>247</v>
      </c>
      <c r="Q270" s="35">
        <v>45112</v>
      </c>
      <c r="R270" s="45"/>
      <c r="S270" s="82"/>
      <c r="T270" s="82"/>
      <c r="U270" s="82"/>
      <c r="V270" s="45"/>
    </row>
    <row r="271" spans="1:22" s="46" customFormat="1" ht="36.75" customHeight="1">
      <c r="A271" s="119">
        <v>274</v>
      </c>
      <c r="B271" s="56" t="s">
        <v>232</v>
      </c>
      <c r="C271" s="10">
        <v>1</v>
      </c>
      <c r="D271" s="10">
        <v>50</v>
      </c>
      <c r="E271" s="10">
        <v>2016</v>
      </c>
      <c r="F271" s="8" t="s">
        <v>1454</v>
      </c>
      <c r="G271" s="10">
        <v>10887</v>
      </c>
      <c r="H271" s="23" t="s">
        <v>314</v>
      </c>
      <c r="I271" s="116" t="s">
        <v>1752</v>
      </c>
      <c r="J271" s="10" t="s">
        <v>1667</v>
      </c>
      <c r="K271" s="10"/>
      <c r="L271" s="10" t="s">
        <v>278</v>
      </c>
      <c r="M271" s="10" t="s">
        <v>1537</v>
      </c>
      <c r="N271" s="10" t="s">
        <v>1306</v>
      </c>
      <c r="O271" s="35"/>
      <c r="P271" s="35" t="s">
        <v>247</v>
      </c>
      <c r="Q271" s="35">
        <v>45166</v>
      </c>
      <c r="R271" s="45"/>
      <c r="S271" s="82"/>
      <c r="T271" s="82"/>
      <c r="U271" s="82"/>
      <c r="V271" s="45"/>
    </row>
    <row r="272" spans="1:22" s="122" customFormat="1" ht="27" customHeight="1">
      <c r="A272" s="119">
        <v>275</v>
      </c>
      <c r="B272" s="56" t="s">
        <v>232</v>
      </c>
      <c r="C272" s="10">
        <v>1</v>
      </c>
      <c r="D272" s="10">
        <v>54</v>
      </c>
      <c r="E272" s="10">
        <v>2016</v>
      </c>
      <c r="F272" s="8" t="s">
        <v>1454</v>
      </c>
      <c r="G272" s="10">
        <v>10906</v>
      </c>
      <c r="H272" s="23" t="s">
        <v>482</v>
      </c>
      <c r="I272" s="116" t="s">
        <v>1753</v>
      </c>
      <c r="J272" s="10" t="s">
        <v>1509</v>
      </c>
      <c r="K272" s="10"/>
      <c r="L272" s="10"/>
      <c r="M272" s="10"/>
      <c r="N272" s="10" t="s">
        <v>1306</v>
      </c>
      <c r="O272" s="35">
        <v>44609</v>
      </c>
      <c r="P272" s="35" t="s">
        <v>247</v>
      </c>
      <c r="Q272" s="10"/>
      <c r="R272" s="45"/>
      <c r="S272" s="82"/>
      <c r="T272" s="118"/>
      <c r="U272" s="118"/>
      <c r="V272" s="121"/>
    </row>
    <row r="273" spans="1:22" s="122" customFormat="1" ht="27" customHeight="1">
      <c r="A273" s="119">
        <v>276</v>
      </c>
      <c r="B273" s="56" t="s">
        <v>232</v>
      </c>
      <c r="C273" s="10">
        <v>1</v>
      </c>
      <c r="D273" s="10">
        <v>57</v>
      </c>
      <c r="E273" s="10">
        <v>2016</v>
      </c>
      <c r="F273" s="8" t="s">
        <v>1454</v>
      </c>
      <c r="G273" s="10">
        <v>10918</v>
      </c>
      <c r="H273" s="23" t="s">
        <v>530</v>
      </c>
      <c r="I273" s="116" t="s">
        <v>1754</v>
      </c>
      <c r="J273" s="10" t="s">
        <v>1303</v>
      </c>
      <c r="K273" s="10"/>
      <c r="L273" s="45"/>
      <c r="M273" s="10" t="s">
        <v>1537</v>
      </c>
      <c r="N273" s="10" t="s">
        <v>1306</v>
      </c>
      <c r="O273" s="35"/>
      <c r="P273" s="35" t="s">
        <v>247</v>
      </c>
      <c r="Q273" s="35">
        <v>45019</v>
      </c>
      <c r="R273" s="45"/>
      <c r="S273" s="82"/>
      <c r="T273" s="118"/>
      <c r="U273" s="118"/>
      <c r="V273" s="121"/>
    </row>
    <row r="274" spans="1:22" s="46" customFormat="1" ht="29.25" customHeight="1">
      <c r="A274" s="119">
        <v>278</v>
      </c>
      <c r="B274" s="56" t="s">
        <v>232</v>
      </c>
      <c r="C274" s="10">
        <v>1</v>
      </c>
      <c r="D274" s="10">
        <v>59</v>
      </c>
      <c r="E274" s="10">
        <v>2016</v>
      </c>
      <c r="F274" s="8" t="s">
        <v>1454</v>
      </c>
      <c r="G274" s="10">
        <v>10921</v>
      </c>
      <c r="H274" s="23" t="s">
        <v>314</v>
      </c>
      <c r="I274" s="116" t="s">
        <v>1755</v>
      </c>
      <c r="J274" s="10" t="s">
        <v>1552</v>
      </c>
      <c r="K274" s="10"/>
      <c r="L274" s="45"/>
      <c r="M274" s="10" t="s">
        <v>1537</v>
      </c>
      <c r="N274" s="10" t="s">
        <v>1306</v>
      </c>
      <c r="O274" s="35">
        <v>44810</v>
      </c>
      <c r="P274" s="35" t="s">
        <v>247</v>
      </c>
      <c r="Q274" s="10"/>
      <c r="R274" s="45"/>
      <c r="S274" s="82"/>
      <c r="T274" s="82"/>
      <c r="U274" s="82"/>
      <c r="V274" s="45"/>
    </row>
    <row r="275" spans="1:22" s="47" customFormat="1" ht="32.25" customHeight="1">
      <c r="A275" s="119">
        <v>279</v>
      </c>
      <c r="B275" s="56" t="s">
        <v>232</v>
      </c>
      <c r="C275" s="10">
        <v>1</v>
      </c>
      <c r="D275" s="10">
        <v>61</v>
      </c>
      <c r="E275" s="10">
        <v>2016</v>
      </c>
      <c r="F275" s="8" t="s">
        <v>1454</v>
      </c>
      <c r="G275" s="10">
        <v>10925</v>
      </c>
      <c r="H275" s="23" t="s">
        <v>384</v>
      </c>
      <c r="I275" s="116" t="s">
        <v>1756</v>
      </c>
      <c r="J275" s="10" t="s">
        <v>1552</v>
      </c>
      <c r="K275" s="10"/>
      <c r="L275" s="45" t="s">
        <v>1591</v>
      </c>
      <c r="M275" s="10" t="s">
        <v>1537</v>
      </c>
      <c r="N275" s="10" t="s">
        <v>1306</v>
      </c>
      <c r="O275" s="35">
        <v>44916</v>
      </c>
      <c r="P275" s="35" t="s">
        <v>247</v>
      </c>
      <c r="Q275" s="10"/>
      <c r="R275" s="45"/>
      <c r="S275" s="82"/>
      <c r="T275" s="82"/>
      <c r="U275" s="82"/>
      <c r="V275" s="45"/>
    </row>
    <row r="276" spans="1:22" s="48" customFormat="1" ht="29.25" customHeight="1">
      <c r="A276" s="119">
        <v>280</v>
      </c>
      <c r="B276" s="56" t="s">
        <v>232</v>
      </c>
      <c r="C276" s="10">
        <v>1</v>
      </c>
      <c r="D276" s="10">
        <v>62</v>
      </c>
      <c r="E276" s="10">
        <v>2016</v>
      </c>
      <c r="F276" s="8" t="s">
        <v>1454</v>
      </c>
      <c r="G276" s="10">
        <v>10926</v>
      </c>
      <c r="H276" s="23" t="s">
        <v>384</v>
      </c>
      <c r="I276" s="116" t="s">
        <v>1757</v>
      </c>
      <c r="J276" s="10" t="s">
        <v>1552</v>
      </c>
      <c r="K276" s="10"/>
      <c r="L276" s="45"/>
      <c r="M276" s="10" t="s">
        <v>1537</v>
      </c>
      <c r="N276" s="10" t="s">
        <v>1306</v>
      </c>
      <c r="O276" s="35"/>
      <c r="P276" s="12" t="s">
        <v>247</v>
      </c>
      <c r="Q276" s="35">
        <v>44967</v>
      </c>
      <c r="R276" s="45"/>
      <c r="S276" s="82"/>
      <c r="T276" s="82"/>
      <c r="U276" s="82"/>
      <c r="V276" s="45"/>
    </row>
    <row r="277" spans="1:22" s="46" customFormat="1" ht="26.25" customHeight="1">
      <c r="A277" s="119">
        <v>281</v>
      </c>
      <c r="B277" s="56" t="s">
        <v>232</v>
      </c>
      <c r="C277" s="10">
        <v>1</v>
      </c>
      <c r="D277" s="10">
        <v>66</v>
      </c>
      <c r="E277" s="10">
        <v>2016</v>
      </c>
      <c r="F277" s="10" t="s">
        <v>1454</v>
      </c>
      <c r="G277" s="10">
        <v>10945</v>
      </c>
      <c r="H277" s="23" t="s">
        <v>314</v>
      </c>
      <c r="I277" s="116" t="s">
        <v>1758</v>
      </c>
      <c r="J277" s="10" t="s">
        <v>1759</v>
      </c>
      <c r="K277" s="10"/>
      <c r="L277" s="10"/>
      <c r="M277" s="10"/>
      <c r="N277" s="10" t="s">
        <v>1306</v>
      </c>
      <c r="O277" s="35">
        <v>44676</v>
      </c>
      <c r="P277" s="35" t="s">
        <v>247</v>
      </c>
      <c r="Q277" s="10"/>
      <c r="R277" s="121"/>
      <c r="S277" s="118"/>
      <c r="T277" s="82"/>
      <c r="U277" s="82"/>
      <c r="V277" s="45"/>
    </row>
    <row r="278" spans="1:22" s="46" customFormat="1" ht="36.75" customHeight="1">
      <c r="A278" s="119">
        <v>282</v>
      </c>
      <c r="B278" s="56" t="s">
        <v>232</v>
      </c>
      <c r="C278" s="10">
        <v>1</v>
      </c>
      <c r="D278" s="10">
        <v>69</v>
      </c>
      <c r="E278" s="10">
        <v>2016</v>
      </c>
      <c r="F278" s="8" t="s">
        <v>1454</v>
      </c>
      <c r="G278" s="10">
        <v>10951</v>
      </c>
      <c r="H278" s="23" t="s">
        <v>485</v>
      </c>
      <c r="I278" s="116" t="s">
        <v>1760</v>
      </c>
      <c r="J278" s="10" t="s">
        <v>1552</v>
      </c>
      <c r="K278" s="10"/>
      <c r="L278" s="10"/>
      <c r="M278" s="10" t="s">
        <v>278</v>
      </c>
      <c r="N278" s="10" t="s">
        <v>1306</v>
      </c>
      <c r="O278" s="35"/>
      <c r="P278" s="12" t="s">
        <v>247</v>
      </c>
      <c r="Q278" s="35">
        <v>45049</v>
      </c>
      <c r="R278" s="45"/>
      <c r="S278" s="82"/>
      <c r="T278" s="82"/>
      <c r="U278" s="82"/>
      <c r="V278" s="45"/>
    </row>
    <row r="279" spans="1:22" s="122" customFormat="1" ht="43.5" customHeight="1">
      <c r="A279" s="119">
        <v>283</v>
      </c>
      <c r="B279" s="56" t="s">
        <v>232</v>
      </c>
      <c r="C279" s="10">
        <v>1</v>
      </c>
      <c r="D279" s="10">
        <v>73</v>
      </c>
      <c r="E279" s="10">
        <v>2016</v>
      </c>
      <c r="F279" s="8" t="s">
        <v>1454</v>
      </c>
      <c r="G279" s="10">
        <v>10963</v>
      </c>
      <c r="H279" s="23" t="s">
        <v>314</v>
      </c>
      <c r="I279" s="116" t="s">
        <v>1761</v>
      </c>
      <c r="J279" s="10" t="s">
        <v>1605</v>
      </c>
      <c r="K279" s="10"/>
      <c r="L279" s="10"/>
      <c r="M279" s="10"/>
      <c r="N279" s="10" t="s">
        <v>1306</v>
      </c>
      <c r="O279" s="35">
        <v>44609</v>
      </c>
      <c r="P279" s="35" t="s">
        <v>247</v>
      </c>
      <c r="Q279" s="10"/>
      <c r="R279" s="45"/>
      <c r="S279" s="82"/>
      <c r="T279" s="118"/>
      <c r="U279" s="118"/>
      <c r="V279" s="121"/>
    </row>
    <row r="280" spans="1:22" s="47" customFormat="1" ht="38.25" customHeight="1">
      <c r="A280" s="119">
        <v>284</v>
      </c>
      <c r="B280" s="56" t="s">
        <v>232</v>
      </c>
      <c r="C280" s="10">
        <v>2</v>
      </c>
      <c r="D280" s="10">
        <v>75</v>
      </c>
      <c r="E280" s="10">
        <v>2016</v>
      </c>
      <c r="F280" s="8" t="s">
        <v>1454</v>
      </c>
      <c r="G280" s="10">
        <v>10983</v>
      </c>
      <c r="H280" s="23" t="s">
        <v>314</v>
      </c>
      <c r="I280" s="116" t="s">
        <v>1762</v>
      </c>
      <c r="J280" s="10" t="s">
        <v>1763</v>
      </c>
      <c r="K280" s="10"/>
      <c r="L280" s="10"/>
      <c r="M280" s="10" t="s">
        <v>1536</v>
      </c>
      <c r="N280" s="10" t="s">
        <v>1306</v>
      </c>
      <c r="O280" s="35">
        <v>44865</v>
      </c>
      <c r="P280" s="12" t="s">
        <v>247</v>
      </c>
      <c r="Q280" s="10"/>
      <c r="R280" s="45"/>
      <c r="S280" s="82"/>
      <c r="T280" s="82"/>
      <c r="U280" s="82"/>
      <c r="V280" s="45"/>
    </row>
    <row r="281" spans="1:22" s="46" customFormat="1" ht="47.25" customHeight="1">
      <c r="A281" s="119">
        <v>285</v>
      </c>
      <c r="B281" s="96" t="s">
        <v>232</v>
      </c>
      <c r="C281" s="12">
        <v>1</v>
      </c>
      <c r="D281" s="12">
        <v>77</v>
      </c>
      <c r="E281" s="12">
        <v>2016</v>
      </c>
      <c r="F281" s="12" t="s">
        <v>1454</v>
      </c>
      <c r="G281" s="12">
        <v>10987</v>
      </c>
      <c r="H281" s="23" t="s">
        <v>314</v>
      </c>
      <c r="I281" s="116" t="s">
        <v>1764</v>
      </c>
      <c r="J281" s="10" t="s">
        <v>1407</v>
      </c>
      <c r="K281" s="10"/>
      <c r="L281" s="10"/>
      <c r="M281" s="10" t="s">
        <v>278</v>
      </c>
      <c r="N281" s="10" t="s">
        <v>1306</v>
      </c>
      <c r="O281" s="35"/>
      <c r="P281" s="35" t="s">
        <v>1310</v>
      </c>
      <c r="Q281" s="10"/>
      <c r="R281" s="45"/>
      <c r="S281" s="82"/>
      <c r="T281" s="82"/>
      <c r="U281" s="82"/>
      <c r="V281" s="45"/>
    </row>
    <row r="282" spans="1:22" s="47" customFormat="1" ht="35.25" customHeight="1">
      <c r="A282" s="119">
        <v>286</v>
      </c>
      <c r="B282" s="56" t="s">
        <v>232</v>
      </c>
      <c r="C282" s="10">
        <v>2</v>
      </c>
      <c r="D282" s="10">
        <v>79</v>
      </c>
      <c r="E282" s="10">
        <v>2016</v>
      </c>
      <c r="F282" s="8" t="s">
        <v>1454</v>
      </c>
      <c r="G282" s="10">
        <v>10996</v>
      </c>
      <c r="H282" s="23" t="s">
        <v>378</v>
      </c>
      <c r="I282" s="116" t="s">
        <v>1765</v>
      </c>
      <c r="J282" s="10" t="s">
        <v>1334</v>
      </c>
      <c r="K282" s="10"/>
      <c r="L282" s="10"/>
      <c r="M282" s="10" t="s">
        <v>1536</v>
      </c>
      <c r="N282" s="10" t="s">
        <v>1306</v>
      </c>
      <c r="O282" s="35"/>
      <c r="P282" s="12" t="s">
        <v>247</v>
      </c>
      <c r="Q282" s="10"/>
      <c r="R282" s="45"/>
      <c r="S282" s="82"/>
      <c r="T282" s="82"/>
      <c r="U282" s="82"/>
      <c r="V282" s="45"/>
    </row>
    <row r="283" spans="1:22" s="47" customFormat="1" ht="39" customHeight="1">
      <c r="A283" s="119">
        <v>287</v>
      </c>
      <c r="B283" s="56" t="s">
        <v>232</v>
      </c>
      <c r="C283" s="10">
        <v>1</v>
      </c>
      <c r="D283" s="10">
        <v>83</v>
      </c>
      <c r="E283" s="10">
        <v>2016</v>
      </c>
      <c r="F283" s="10" t="s">
        <v>1454</v>
      </c>
      <c r="G283" s="10">
        <v>11007</v>
      </c>
      <c r="H283" s="23" t="s">
        <v>384</v>
      </c>
      <c r="I283" s="116" t="s">
        <v>1766</v>
      </c>
      <c r="J283" s="10" t="s">
        <v>1767</v>
      </c>
      <c r="K283" s="10"/>
      <c r="L283" s="10"/>
      <c r="M283" s="10"/>
      <c r="N283" s="10" t="s">
        <v>1306</v>
      </c>
      <c r="O283" s="35">
        <v>44680</v>
      </c>
      <c r="P283" s="35" t="s">
        <v>247</v>
      </c>
      <c r="Q283" s="10"/>
      <c r="R283" s="121"/>
      <c r="S283" s="118"/>
      <c r="T283" s="82"/>
      <c r="U283" s="82"/>
      <c r="V283" s="45"/>
    </row>
    <row r="284" spans="1:22" s="47" customFormat="1" ht="38.25" customHeight="1">
      <c r="A284" s="119">
        <v>288</v>
      </c>
      <c r="B284" s="96" t="s">
        <v>232</v>
      </c>
      <c r="C284" s="12">
        <v>1</v>
      </c>
      <c r="D284" s="12">
        <v>86</v>
      </c>
      <c r="E284" s="12">
        <v>2016</v>
      </c>
      <c r="F284" s="12" t="s">
        <v>1454</v>
      </c>
      <c r="G284" s="12">
        <v>11021</v>
      </c>
      <c r="H284" s="23" t="s">
        <v>604</v>
      </c>
      <c r="I284" s="116" t="s">
        <v>1768</v>
      </c>
      <c r="J284" s="10" t="s">
        <v>1557</v>
      </c>
      <c r="K284" s="10"/>
      <c r="L284" s="45"/>
      <c r="M284" s="10" t="s">
        <v>1537</v>
      </c>
      <c r="N284" s="10" t="s">
        <v>1306</v>
      </c>
      <c r="O284" s="35">
        <v>44781</v>
      </c>
      <c r="P284" s="12" t="s">
        <v>247</v>
      </c>
      <c r="Q284" s="10" t="s">
        <v>1769</v>
      </c>
      <c r="R284" s="45"/>
      <c r="S284" s="82"/>
      <c r="T284" s="82"/>
      <c r="U284" s="82"/>
      <c r="V284" s="45"/>
    </row>
    <row r="285" spans="1:22" s="47" customFormat="1" ht="36.75" customHeight="1">
      <c r="A285" s="119">
        <v>289</v>
      </c>
      <c r="B285" s="56" t="s">
        <v>232</v>
      </c>
      <c r="C285" s="10">
        <v>1</v>
      </c>
      <c r="D285" s="10">
        <v>90</v>
      </c>
      <c r="E285" s="10">
        <v>2016</v>
      </c>
      <c r="F285" s="10" t="s">
        <v>1454</v>
      </c>
      <c r="G285" s="10">
        <v>11094</v>
      </c>
      <c r="H285" s="23" t="s">
        <v>314</v>
      </c>
      <c r="I285" s="116" t="s">
        <v>1770</v>
      </c>
      <c r="J285" s="10" t="s">
        <v>1631</v>
      </c>
      <c r="K285" s="10"/>
      <c r="L285" s="10"/>
      <c r="M285" s="10"/>
      <c r="N285" s="10" t="s">
        <v>1306</v>
      </c>
      <c r="O285" s="35">
        <v>44676</v>
      </c>
      <c r="P285" s="35" t="s">
        <v>247</v>
      </c>
      <c r="Q285" s="10"/>
      <c r="R285" s="45"/>
      <c r="S285" s="82"/>
      <c r="T285" s="82"/>
      <c r="U285" s="82"/>
      <c r="V285" s="45"/>
    </row>
    <row r="286" spans="1:22" s="46" customFormat="1" ht="28.5" customHeight="1">
      <c r="A286" s="119">
        <v>290</v>
      </c>
      <c r="B286" s="56" t="s">
        <v>232</v>
      </c>
      <c r="C286" s="10">
        <v>1</v>
      </c>
      <c r="D286" s="10">
        <v>4</v>
      </c>
      <c r="E286" s="10">
        <v>2017</v>
      </c>
      <c r="F286" s="8" t="s">
        <v>1454</v>
      </c>
      <c r="G286" s="10">
        <v>12207</v>
      </c>
      <c r="H286" s="23" t="s">
        <v>314</v>
      </c>
      <c r="I286" s="116" t="s">
        <v>1771</v>
      </c>
      <c r="J286" s="10" t="s">
        <v>1772</v>
      </c>
      <c r="K286" s="10"/>
      <c r="L286" s="10"/>
      <c r="M286" s="10" t="s">
        <v>278</v>
      </c>
      <c r="N286" s="10" t="s">
        <v>1306</v>
      </c>
      <c r="O286" s="35">
        <v>44865</v>
      </c>
      <c r="P286" s="35" t="s">
        <v>247</v>
      </c>
      <c r="Q286" s="10"/>
      <c r="R286" s="45"/>
      <c r="S286" s="82"/>
      <c r="T286" s="82"/>
      <c r="U286" s="82"/>
      <c r="V286" s="45"/>
    </row>
    <row r="287" spans="1:22" s="48" customFormat="1" ht="26.25" customHeight="1">
      <c r="A287" s="119">
        <v>291</v>
      </c>
      <c r="B287" s="56" t="s">
        <v>232</v>
      </c>
      <c r="C287" s="10">
        <v>1</v>
      </c>
      <c r="D287" s="10">
        <v>5</v>
      </c>
      <c r="E287" s="10">
        <v>2017</v>
      </c>
      <c r="F287" s="8" t="s">
        <v>1454</v>
      </c>
      <c r="G287" s="10">
        <v>12208</v>
      </c>
      <c r="H287" s="23" t="s">
        <v>314</v>
      </c>
      <c r="I287" s="116" t="s">
        <v>1773</v>
      </c>
      <c r="J287" s="10" t="s">
        <v>1347</v>
      </c>
      <c r="K287" s="10"/>
      <c r="L287" s="10" t="s">
        <v>1591</v>
      </c>
      <c r="M287" s="10" t="s">
        <v>278</v>
      </c>
      <c r="N287" s="10" t="s">
        <v>1306</v>
      </c>
      <c r="O287" s="35">
        <v>44908</v>
      </c>
      <c r="P287" s="12" t="s">
        <v>247</v>
      </c>
      <c r="Q287" s="10"/>
      <c r="R287" s="45"/>
      <c r="S287" s="82"/>
      <c r="T287" s="82"/>
      <c r="U287" s="82"/>
      <c r="V287" s="45"/>
    </row>
    <row r="288" spans="1:22" s="47" customFormat="1" ht="25.5" customHeight="1">
      <c r="A288" s="119">
        <v>292</v>
      </c>
      <c r="B288" s="56" t="s">
        <v>232</v>
      </c>
      <c r="C288" s="10">
        <v>1</v>
      </c>
      <c r="D288" s="10">
        <v>8</v>
      </c>
      <c r="E288" s="10">
        <v>2017</v>
      </c>
      <c r="F288" s="8" t="s">
        <v>1454</v>
      </c>
      <c r="G288" s="10">
        <v>12212</v>
      </c>
      <c r="H288" s="23" t="s">
        <v>280</v>
      </c>
      <c r="I288" s="116" t="s">
        <v>1774</v>
      </c>
      <c r="J288" s="10" t="s">
        <v>1347</v>
      </c>
      <c r="K288" s="10"/>
      <c r="L288" s="10"/>
      <c r="M288" s="10"/>
      <c r="N288" s="10" t="s">
        <v>1306</v>
      </c>
      <c r="O288" s="35">
        <v>44742</v>
      </c>
      <c r="P288" s="12" t="s">
        <v>247</v>
      </c>
      <c r="Q288" s="10"/>
      <c r="R288" s="45"/>
      <c r="S288" s="82"/>
      <c r="T288" s="82"/>
      <c r="U288" s="82"/>
      <c r="V288" s="45"/>
    </row>
    <row r="289" spans="1:22" s="48" customFormat="1" ht="28.5" customHeight="1">
      <c r="A289" s="119">
        <v>293</v>
      </c>
      <c r="B289" s="56" t="s">
        <v>232</v>
      </c>
      <c r="C289" s="10">
        <v>1</v>
      </c>
      <c r="D289" s="10">
        <v>12</v>
      </c>
      <c r="E289" s="10">
        <v>2017</v>
      </c>
      <c r="F289" s="10" t="s">
        <v>1454</v>
      </c>
      <c r="G289" s="10">
        <v>12216</v>
      </c>
      <c r="H289" s="23" t="s">
        <v>384</v>
      </c>
      <c r="I289" s="116" t="s">
        <v>1775</v>
      </c>
      <c r="J289" s="10" t="s">
        <v>1347</v>
      </c>
      <c r="K289" s="10"/>
      <c r="L289" s="10"/>
      <c r="M289" s="10"/>
      <c r="N289" s="10" t="s">
        <v>1306</v>
      </c>
      <c r="O289" s="35">
        <v>44676</v>
      </c>
      <c r="P289" s="35" t="s">
        <v>247</v>
      </c>
      <c r="Q289" s="10"/>
      <c r="R289" s="121"/>
      <c r="S289" s="118"/>
      <c r="T289" s="82"/>
      <c r="U289" s="82"/>
      <c r="V289" s="45"/>
    </row>
    <row r="290" spans="1:22" s="47" customFormat="1" ht="26.25" customHeight="1">
      <c r="A290" s="119">
        <v>294</v>
      </c>
      <c r="B290" s="56" t="s">
        <v>232</v>
      </c>
      <c r="C290" s="10">
        <v>1</v>
      </c>
      <c r="D290" s="10">
        <v>13</v>
      </c>
      <c r="E290" s="10">
        <v>2017</v>
      </c>
      <c r="F290" s="10" t="s">
        <v>1454</v>
      </c>
      <c r="G290" s="10">
        <v>12217</v>
      </c>
      <c r="H290" s="23" t="s">
        <v>384</v>
      </c>
      <c r="I290" s="116" t="s">
        <v>1776</v>
      </c>
      <c r="J290" s="10" t="s">
        <v>1347</v>
      </c>
      <c r="K290" s="10"/>
      <c r="L290" s="10" t="s">
        <v>1591</v>
      </c>
      <c r="M290" s="10" t="s">
        <v>278</v>
      </c>
      <c r="N290" s="10" t="s">
        <v>1306</v>
      </c>
      <c r="O290" s="35">
        <v>44909</v>
      </c>
      <c r="P290" s="35" t="s">
        <v>247</v>
      </c>
      <c r="Q290" s="10"/>
      <c r="R290" s="45"/>
      <c r="S290" s="82"/>
      <c r="T290" s="82"/>
      <c r="U290" s="82"/>
      <c r="V290" s="45"/>
    </row>
    <row r="291" spans="1:22" s="46" customFormat="1" ht="35.25" customHeight="1">
      <c r="A291" s="119">
        <v>295</v>
      </c>
      <c r="B291" s="56" t="s">
        <v>232</v>
      </c>
      <c r="C291" s="10">
        <v>1</v>
      </c>
      <c r="D291" s="10">
        <v>17</v>
      </c>
      <c r="E291" s="10">
        <v>2017</v>
      </c>
      <c r="F291" s="8" t="s">
        <v>1454</v>
      </c>
      <c r="G291" s="10">
        <v>12222</v>
      </c>
      <c r="H291" s="23" t="s">
        <v>362</v>
      </c>
      <c r="I291" s="116" t="s">
        <v>1777</v>
      </c>
      <c r="J291" s="10" t="s">
        <v>1400</v>
      </c>
      <c r="K291" s="10"/>
      <c r="L291" s="45"/>
      <c r="M291" s="10" t="s">
        <v>1537</v>
      </c>
      <c r="N291" s="10" t="s">
        <v>1306</v>
      </c>
      <c r="O291" s="35">
        <v>44832</v>
      </c>
      <c r="P291" s="12" t="s">
        <v>247</v>
      </c>
      <c r="Q291" s="10"/>
      <c r="R291" s="45"/>
      <c r="S291" s="82"/>
      <c r="T291" s="82"/>
      <c r="U291" s="82"/>
      <c r="V291" s="45"/>
    </row>
    <row r="292" spans="1:22" s="47" customFormat="1" ht="33.75" customHeight="1">
      <c r="A292" s="119">
        <v>296</v>
      </c>
      <c r="B292" s="56" t="s">
        <v>232</v>
      </c>
      <c r="C292" s="10">
        <v>1</v>
      </c>
      <c r="D292" s="10">
        <v>19</v>
      </c>
      <c r="E292" s="10">
        <v>2017</v>
      </c>
      <c r="F292" s="8" t="s">
        <v>1454</v>
      </c>
      <c r="G292" s="10">
        <v>12224</v>
      </c>
      <c r="H292" s="23" t="s">
        <v>362</v>
      </c>
      <c r="I292" s="116" t="s">
        <v>1778</v>
      </c>
      <c r="J292" s="10" t="s">
        <v>1743</v>
      </c>
      <c r="K292" s="10"/>
      <c r="L292" s="10"/>
      <c r="M292" s="10"/>
      <c r="N292" s="10" t="s">
        <v>1306</v>
      </c>
      <c r="O292" s="35">
        <v>44691</v>
      </c>
      <c r="P292" s="35" t="s">
        <v>247</v>
      </c>
      <c r="Q292" s="10"/>
      <c r="R292" s="121"/>
      <c r="S292" s="118"/>
      <c r="T292" s="82"/>
      <c r="U292" s="82"/>
      <c r="V292" s="45"/>
    </row>
    <row r="293" spans="1:22" s="47" customFormat="1" ht="27.75" customHeight="1">
      <c r="A293" s="119">
        <v>297</v>
      </c>
      <c r="B293" s="56" t="s">
        <v>232</v>
      </c>
      <c r="C293" s="10">
        <v>1</v>
      </c>
      <c r="D293" s="10">
        <v>30</v>
      </c>
      <c r="E293" s="10">
        <v>2017</v>
      </c>
      <c r="F293" s="8" t="s">
        <v>1454</v>
      </c>
      <c r="G293" s="10">
        <v>12236</v>
      </c>
      <c r="H293" s="23" t="s">
        <v>482</v>
      </c>
      <c r="I293" s="116" t="s">
        <v>1779</v>
      </c>
      <c r="J293" s="10" t="s">
        <v>1308</v>
      </c>
      <c r="K293" s="10"/>
      <c r="L293" s="10"/>
      <c r="M293" s="10" t="s">
        <v>278</v>
      </c>
      <c r="N293" s="10" t="s">
        <v>1306</v>
      </c>
      <c r="O293" s="35">
        <v>44846</v>
      </c>
      <c r="P293" s="35" t="s">
        <v>247</v>
      </c>
      <c r="Q293" s="10"/>
      <c r="R293" s="45"/>
      <c r="S293" s="82"/>
      <c r="T293" s="82"/>
      <c r="U293" s="82"/>
      <c r="V293" s="45"/>
    </row>
    <row r="294" spans="1:22" s="47" customFormat="1" ht="28.5" customHeight="1">
      <c r="A294" s="119">
        <v>298</v>
      </c>
      <c r="B294" s="56" t="s">
        <v>232</v>
      </c>
      <c r="C294" s="10">
        <v>1</v>
      </c>
      <c r="D294" s="10">
        <v>37</v>
      </c>
      <c r="E294" s="10">
        <v>2017</v>
      </c>
      <c r="F294" s="8" t="s">
        <v>1454</v>
      </c>
      <c r="G294" s="10">
        <v>12243</v>
      </c>
      <c r="H294" s="23" t="s">
        <v>494</v>
      </c>
      <c r="I294" s="116" t="s">
        <v>1780</v>
      </c>
      <c r="J294" s="10" t="s">
        <v>1781</v>
      </c>
      <c r="K294" s="10"/>
      <c r="L294" s="10"/>
      <c r="M294" s="10"/>
      <c r="N294" s="10" t="s">
        <v>1306</v>
      </c>
      <c r="O294" s="35">
        <v>44644</v>
      </c>
      <c r="P294" s="35" t="s">
        <v>247</v>
      </c>
      <c r="Q294" s="10"/>
      <c r="R294" s="121"/>
      <c r="S294" s="118"/>
      <c r="T294" s="82"/>
      <c r="U294" s="82"/>
      <c r="V294" s="45"/>
    </row>
    <row r="295" spans="1:22" s="46" customFormat="1" ht="21.75" customHeight="1">
      <c r="A295" s="119">
        <v>299</v>
      </c>
      <c r="B295" s="96" t="s">
        <v>232</v>
      </c>
      <c r="C295" s="12">
        <v>1</v>
      </c>
      <c r="D295" s="12">
        <v>43</v>
      </c>
      <c r="E295" s="12">
        <v>2017</v>
      </c>
      <c r="F295" s="12" t="s">
        <v>1454</v>
      </c>
      <c r="G295" s="12">
        <v>12248</v>
      </c>
      <c r="H295" s="23" t="s">
        <v>514</v>
      </c>
      <c r="I295" s="116" t="s">
        <v>1782</v>
      </c>
      <c r="J295" s="10" t="s">
        <v>1303</v>
      </c>
      <c r="K295" s="10"/>
      <c r="L295" s="10"/>
      <c r="M295" s="10" t="s">
        <v>278</v>
      </c>
      <c r="N295" s="10" t="s">
        <v>1306</v>
      </c>
      <c r="O295" s="35">
        <v>44826</v>
      </c>
      <c r="P295" s="12" t="s">
        <v>247</v>
      </c>
      <c r="Q295" s="10"/>
      <c r="R295" s="45"/>
      <c r="S295" s="82"/>
      <c r="T295" s="82"/>
      <c r="U295" s="82"/>
      <c r="V295" s="45"/>
    </row>
    <row r="296" spans="1:22" s="46" customFormat="1" ht="21.75" customHeight="1">
      <c r="A296" s="119">
        <v>300</v>
      </c>
      <c r="B296" s="96" t="s">
        <v>232</v>
      </c>
      <c r="C296" s="12">
        <v>1</v>
      </c>
      <c r="D296" s="12">
        <v>44</v>
      </c>
      <c r="E296" s="12">
        <v>2017</v>
      </c>
      <c r="F296" s="12" t="s">
        <v>1454</v>
      </c>
      <c r="G296" s="12">
        <v>12249</v>
      </c>
      <c r="H296" s="23" t="s">
        <v>280</v>
      </c>
      <c r="I296" s="116" t="s">
        <v>1783</v>
      </c>
      <c r="J296" s="10" t="s">
        <v>1380</v>
      </c>
      <c r="K296" s="10"/>
      <c r="L296" s="10" t="s">
        <v>278</v>
      </c>
      <c r="M296" s="10" t="s">
        <v>278</v>
      </c>
      <c r="N296" s="10" t="s">
        <v>1306</v>
      </c>
      <c r="O296" s="35"/>
      <c r="P296" s="35" t="s">
        <v>247</v>
      </c>
      <c r="Q296" s="35">
        <v>45112</v>
      </c>
      <c r="R296" s="45"/>
      <c r="S296" s="82"/>
      <c r="T296" s="82"/>
      <c r="U296" s="82"/>
      <c r="V296" s="45"/>
    </row>
    <row r="297" spans="1:22" s="47" customFormat="1" ht="27.75" customHeight="1">
      <c r="A297" s="119">
        <v>301</v>
      </c>
      <c r="B297" s="56" t="s">
        <v>232</v>
      </c>
      <c r="C297" s="10">
        <v>1</v>
      </c>
      <c r="D297" s="10">
        <v>45</v>
      </c>
      <c r="E297" s="10">
        <v>2017</v>
      </c>
      <c r="F297" s="8" t="s">
        <v>1454</v>
      </c>
      <c r="G297" s="10">
        <v>12250</v>
      </c>
      <c r="H297" s="23" t="s">
        <v>280</v>
      </c>
      <c r="I297" s="116" t="s">
        <v>1784</v>
      </c>
      <c r="J297" s="10" t="s">
        <v>1334</v>
      </c>
      <c r="K297" s="10"/>
      <c r="L297" s="10"/>
      <c r="M297" s="10" t="s">
        <v>278</v>
      </c>
      <c r="N297" s="10" t="s">
        <v>1306</v>
      </c>
      <c r="O297" s="35">
        <v>44880</v>
      </c>
      <c r="P297" s="12" t="s">
        <v>247</v>
      </c>
      <c r="Q297" s="10" t="s">
        <v>1785</v>
      </c>
      <c r="R297" s="45"/>
      <c r="S297" s="82"/>
      <c r="T297" s="82"/>
      <c r="U297" s="82"/>
      <c r="V297" s="45"/>
    </row>
    <row r="298" spans="1:22" s="47" customFormat="1" ht="39.75" customHeight="1">
      <c r="A298" s="119">
        <v>302</v>
      </c>
      <c r="B298" s="56" t="s">
        <v>232</v>
      </c>
      <c r="C298" s="10">
        <v>1</v>
      </c>
      <c r="D298" s="10">
        <v>47</v>
      </c>
      <c r="E298" s="10">
        <v>2017</v>
      </c>
      <c r="F298" s="8" t="s">
        <v>1454</v>
      </c>
      <c r="G298" s="10">
        <v>12252</v>
      </c>
      <c r="H298" s="23" t="s">
        <v>518</v>
      </c>
      <c r="I298" s="116" t="s">
        <v>1786</v>
      </c>
      <c r="J298" s="10" t="s">
        <v>1334</v>
      </c>
      <c r="K298" s="10"/>
      <c r="L298" s="10" t="s">
        <v>278</v>
      </c>
      <c r="M298" s="10" t="s">
        <v>278</v>
      </c>
      <c r="N298" s="10" t="s">
        <v>1306</v>
      </c>
      <c r="O298" s="35"/>
      <c r="P298" s="12" t="s">
        <v>247</v>
      </c>
      <c r="Q298" s="35">
        <v>44945</v>
      </c>
      <c r="R298" s="45"/>
      <c r="S298" s="82"/>
      <c r="T298" s="82"/>
      <c r="U298" s="82"/>
      <c r="V298" s="45"/>
    </row>
    <row r="299" spans="1:22" s="47" customFormat="1" ht="28.5" customHeight="1">
      <c r="A299" s="119">
        <v>303</v>
      </c>
      <c r="B299" s="56" t="s">
        <v>232</v>
      </c>
      <c r="C299" s="10">
        <v>1</v>
      </c>
      <c r="D299" s="10">
        <v>48</v>
      </c>
      <c r="E299" s="10">
        <v>2017</v>
      </c>
      <c r="F299" s="8" t="s">
        <v>1454</v>
      </c>
      <c r="G299" s="10">
        <v>12253</v>
      </c>
      <c r="H299" s="23" t="s">
        <v>519</v>
      </c>
      <c r="I299" s="116" t="s">
        <v>1787</v>
      </c>
      <c r="J299" s="10" t="s">
        <v>1749</v>
      </c>
      <c r="K299" s="10"/>
      <c r="L299" s="10"/>
      <c r="M299" s="10" t="s">
        <v>278</v>
      </c>
      <c r="N299" s="10" t="s">
        <v>1306</v>
      </c>
      <c r="O299" s="35">
        <v>44742</v>
      </c>
      <c r="P299" s="12" t="s">
        <v>247</v>
      </c>
      <c r="Q299" s="10"/>
      <c r="R299" s="45"/>
      <c r="S299" s="82"/>
      <c r="T299" s="82"/>
      <c r="U299" s="82"/>
      <c r="V299" s="45"/>
    </row>
    <row r="300" spans="1:22" s="122" customFormat="1" ht="27.75" customHeight="1">
      <c r="A300" s="119">
        <v>304</v>
      </c>
      <c r="B300" s="56" t="s">
        <v>232</v>
      </c>
      <c r="C300" s="10">
        <v>1</v>
      </c>
      <c r="D300" s="10">
        <v>64</v>
      </c>
      <c r="E300" s="10">
        <v>2017</v>
      </c>
      <c r="F300" s="8" t="s">
        <v>1454</v>
      </c>
      <c r="G300" s="10">
        <v>12326</v>
      </c>
      <c r="H300" s="23" t="s">
        <v>314</v>
      </c>
      <c r="I300" s="116" t="s">
        <v>1788</v>
      </c>
      <c r="J300" s="10" t="s">
        <v>1347</v>
      </c>
      <c r="K300" s="10"/>
      <c r="L300" s="10"/>
      <c r="M300" s="10" t="s">
        <v>278</v>
      </c>
      <c r="N300" s="10" t="s">
        <v>1306</v>
      </c>
      <c r="O300" s="35">
        <v>44865</v>
      </c>
      <c r="P300" s="12" t="s">
        <v>247</v>
      </c>
      <c r="Q300" s="10"/>
      <c r="R300" s="45"/>
      <c r="S300" s="82"/>
      <c r="T300" s="118"/>
      <c r="U300" s="118"/>
      <c r="V300" s="121"/>
    </row>
    <row r="301" spans="1:22" s="47" customFormat="1" ht="25.5" customHeight="1">
      <c r="A301" s="119">
        <v>305</v>
      </c>
      <c r="B301" s="56" t="s">
        <v>232</v>
      </c>
      <c r="C301" s="10">
        <v>1</v>
      </c>
      <c r="D301" s="10">
        <v>67</v>
      </c>
      <c r="E301" s="10">
        <v>2017</v>
      </c>
      <c r="F301" s="8" t="s">
        <v>1454</v>
      </c>
      <c r="G301" s="10">
        <v>12353</v>
      </c>
      <c r="H301" s="23" t="s">
        <v>314</v>
      </c>
      <c r="I301" s="116" t="s">
        <v>1789</v>
      </c>
      <c r="J301" s="10" t="s">
        <v>1334</v>
      </c>
      <c r="K301" s="10"/>
      <c r="L301" s="10"/>
      <c r="M301" s="10"/>
      <c r="N301" s="10" t="s">
        <v>1306</v>
      </c>
      <c r="O301" s="35">
        <v>44728</v>
      </c>
      <c r="P301" s="35" t="s">
        <v>247</v>
      </c>
      <c r="Q301" s="10"/>
      <c r="R301" s="121"/>
      <c r="S301" s="118"/>
      <c r="T301" s="82"/>
      <c r="U301" s="82"/>
      <c r="V301" s="45"/>
    </row>
    <row r="302" spans="1:22" s="47" customFormat="1" ht="38.25" customHeight="1">
      <c r="A302" s="119">
        <v>306</v>
      </c>
      <c r="B302" s="56" t="s">
        <v>232</v>
      </c>
      <c r="C302" s="10">
        <v>1</v>
      </c>
      <c r="D302" s="10">
        <v>71</v>
      </c>
      <c r="E302" s="10">
        <v>2017</v>
      </c>
      <c r="F302" s="8" t="s">
        <v>1454</v>
      </c>
      <c r="G302" s="10">
        <v>12357</v>
      </c>
      <c r="H302" s="23" t="s">
        <v>314</v>
      </c>
      <c r="I302" s="116" t="s">
        <v>1790</v>
      </c>
      <c r="J302" s="10" t="s">
        <v>1759</v>
      </c>
      <c r="K302" s="10"/>
      <c r="L302" s="45" t="s">
        <v>1591</v>
      </c>
      <c r="M302" s="10" t="s">
        <v>1537</v>
      </c>
      <c r="N302" s="10" t="s">
        <v>1306</v>
      </c>
      <c r="O302" s="35">
        <v>44916</v>
      </c>
      <c r="P302" s="12" t="s">
        <v>247</v>
      </c>
      <c r="Q302" s="10"/>
      <c r="R302" s="45"/>
      <c r="S302" s="82"/>
      <c r="T302" s="82"/>
      <c r="U302" s="82"/>
      <c r="V302" s="45"/>
    </row>
    <row r="303" spans="1:22" s="47" customFormat="1" ht="30" customHeight="1">
      <c r="A303" s="119">
        <v>307</v>
      </c>
      <c r="B303" s="56" t="s">
        <v>1340</v>
      </c>
      <c r="C303" s="10">
        <v>3</v>
      </c>
      <c r="D303" s="10">
        <v>6</v>
      </c>
      <c r="E303" s="10">
        <v>2004</v>
      </c>
      <c r="F303" s="10" t="s">
        <v>1301</v>
      </c>
      <c r="G303" s="10">
        <v>383</v>
      </c>
      <c r="H303" s="23" t="s">
        <v>263</v>
      </c>
      <c r="I303" s="116" t="s">
        <v>1791</v>
      </c>
      <c r="J303" s="123" t="s">
        <v>1792</v>
      </c>
      <c r="K303" s="10"/>
      <c r="L303" s="10"/>
      <c r="M303" s="12"/>
      <c r="N303" s="10" t="s">
        <v>1306</v>
      </c>
      <c r="O303" s="35">
        <v>44623</v>
      </c>
      <c r="P303" s="35" t="s">
        <v>247</v>
      </c>
      <c r="Q303" s="12"/>
      <c r="R303" s="45"/>
      <c r="S303" s="82"/>
      <c r="T303" s="82">
        <v>129</v>
      </c>
      <c r="U303" s="82"/>
      <c r="V303" s="124">
        <v>45173</v>
      </c>
    </row>
    <row r="304" spans="1:22" s="47" customFormat="1" ht="35.25" customHeight="1">
      <c r="A304" s="119">
        <v>308</v>
      </c>
      <c r="B304" s="56" t="s">
        <v>1340</v>
      </c>
      <c r="C304" s="10"/>
      <c r="D304" s="10">
        <v>3</v>
      </c>
      <c r="E304" s="10">
        <v>2007</v>
      </c>
      <c r="F304" s="10" t="s">
        <v>1301</v>
      </c>
      <c r="G304" s="10">
        <v>1165</v>
      </c>
      <c r="H304" s="23" t="s">
        <v>312</v>
      </c>
      <c r="I304" s="116" t="s">
        <v>1793</v>
      </c>
      <c r="J304" s="123" t="s">
        <v>1308</v>
      </c>
      <c r="K304" s="10"/>
      <c r="L304" s="10"/>
      <c r="M304" s="12" t="s">
        <v>1794</v>
      </c>
      <c r="N304" s="10" t="s">
        <v>1306</v>
      </c>
      <c r="O304" s="35">
        <v>44741</v>
      </c>
      <c r="P304" s="12" t="s">
        <v>247</v>
      </c>
      <c r="Q304" s="12"/>
      <c r="R304" s="45"/>
      <c r="S304" s="82"/>
      <c r="T304" s="82"/>
      <c r="U304" s="82"/>
      <c r="V304" s="45"/>
    </row>
    <row r="305" spans="1:22" s="47" customFormat="1" ht="43.5" customHeight="1">
      <c r="A305" s="119">
        <v>309</v>
      </c>
      <c r="B305" s="56" t="s">
        <v>1340</v>
      </c>
      <c r="C305" s="10">
        <v>3</v>
      </c>
      <c r="D305" s="10">
        <v>55</v>
      </c>
      <c r="E305" s="10">
        <v>2009</v>
      </c>
      <c r="F305" s="10" t="s">
        <v>1301</v>
      </c>
      <c r="G305" s="10">
        <v>631</v>
      </c>
      <c r="H305" s="23" t="s">
        <v>348</v>
      </c>
      <c r="I305" s="116" t="s">
        <v>1795</v>
      </c>
      <c r="J305" s="123" t="s">
        <v>1796</v>
      </c>
      <c r="K305" s="10"/>
      <c r="L305" s="10"/>
      <c r="M305" s="12"/>
      <c r="N305" s="10" t="s">
        <v>1306</v>
      </c>
      <c r="O305" s="35">
        <v>44726</v>
      </c>
      <c r="P305" s="12" t="s">
        <v>247</v>
      </c>
      <c r="Q305" s="12"/>
      <c r="R305" s="45"/>
      <c r="S305" s="82"/>
      <c r="T305" s="82"/>
      <c r="U305" s="82"/>
      <c r="V305" s="45"/>
    </row>
    <row r="306" spans="1:22" s="47" customFormat="1" ht="29.25" customHeight="1">
      <c r="A306" s="119">
        <v>310</v>
      </c>
      <c r="B306" s="125"/>
      <c r="C306" s="45"/>
      <c r="D306" s="16"/>
      <c r="E306" s="45"/>
      <c r="F306" s="45"/>
      <c r="G306" s="45"/>
      <c r="H306" s="126"/>
      <c r="I306" s="121"/>
      <c r="J306" s="45"/>
      <c r="K306" s="12"/>
      <c r="L306" s="12"/>
      <c r="M306" s="54"/>
      <c r="N306" s="121"/>
      <c r="O306" s="117"/>
      <c r="P306" s="121"/>
      <c r="Q306" s="45"/>
      <c r="R306" s="45"/>
      <c r="S306" s="82"/>
      <c r="T306" s="82"/>
      <c r="U306" s="82"/>
      <c r="V306" s="45"/>
    </row>
    <row r="307" spans="1:22" s="46" customFormat="1" ht="43.5" customHeight="1">
      <c r="A307" s="119">
        <v>311</v>
      </c>
      <c r="B307" s="127"/>
      <c r="C307" s="128"/>
      <c r="D307" s="129"/>
      <c r="E307" s="128"/>
      <c r="F307" s="51"/>
      <c r="G307" s="128"/>
      <c r="H307" s="130"/>
      <c r="I307" s="131"/>
      <c r="J307" s="128"/>
      <c r="K307" s="51"/>
      <c r="L307" s="51"/>
      <c r="M307" s="51"/>
      <c r="N307" s="51"/>
      <c r="O307" s="128"/>
      <c r="P307" s="51"/>
      <c r="Q307" s="132"/>
      <c r="R307" s="133"/>
      <c r="S307" s="133"/>
      <c r="T307" s="82"/>
      <c r="U307" s="82"/>
      <c r="V307" s="45"/>
    </row>
    <row r="308" spans="1:22" s="47" customFormat="1" ht="29.25" customHeight="1">
      <c r="A308" s="119">
        <v>312</v>
      </c>
      <c r="B308" s="125"/>
      <c r="C308" s="45"/>
      <c r="D308" s="16"/>
      <c r="E308" s="45"/>
      <c r="F308" s="45"/>
      <c r="G308" s="45"/>
      <c r="H308" s="126"/>
      <c r="I308" s="121"/>
      <c r="J308" s="45"/>
      <c r="K308" s="12"/>
      <c r="L308" s="12"/>
      <c r="M308" s="54"/>
      <c r="N308" s="121"/>
      <c r="O308" s="117"/>
      <c r="P308" s="121"/>
      <c r="Q308" s="45"/>
      <c r="R308" s="45"/>
      <c r="S308" s="82"/>
      <c r="T308" s="82"/>
      <c r="U308" s="82"/>
      <c r="V308" s="45"/>
    </row>
    <row r="309" spans="1:22">
      <c r="A309" s="119">
        <v>31</v>
      </c>
    </row>
  </sheetData>
  <dataValidations count="3">
    <dataValidation type="date" allowBlank="1" showInputMessage="1" showErrorMessage="1" errorTitle="FECHA INCORRECTA" sqref="O47:O80 O82:O297 O299:O308 O1:O45" xr:uid="{658BC870-51CA-4841-8BF3-0C9C3D9CA6DB}">
      <formula1>44562</formula1>
      <formula2>44926</formula2>
    </dataValidation>
    <dataValidation type="textLength" operator="lessThanOrEqual" allowBlank="1" showInputMessage="1" showErrorMessage="1" errorTitle="TEXTO MUY LARGO" sqref="N1 Q47:Q77 Q81:Q144 Q146:Q291 Q293:Q308 Q1:Q31 Q33:Q45" xr:uid="{8905D5E7-B02B-4DCE-A017-7708AE3834C6}">
      <formula1>50</formula1>
    </dataValidation>
    <dataValidation type="list" allowBlank="1" showInputMessage="1" showErrorMessage="1" sqref="P47:P291 P293:P308 P1:P31 P33:P45" xr:uid="{132F372A-566C-413E-B772-57B57FAC965B}">
      <formula1>"ABOGADO, DESPACHO, ADRIANA MARQUEZ, NELSON RODRIGUEZ, ADRIAN CASTELLANOS, ARCHIVO, CORRECCIONES, ANDRES GUTIERREZ"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C743-155D-4EA4-A50B-22697B251CD4}">
  <dimension ref="A1:Z226"/>
  <sheetViews>
    <sheetView topLeftCell="I213" workbookViewId="0">
      <selection activeCell="O2" sqref="O2:O226"/>
    </sheetView>
  </sheetViews>
  <sheetFormatPr defaultColWidth="9.140625" defaultRowHeight="15"/>
  <cols>
    <col min="2" max="2" width="17.5703125" customWidth="1"/>
    <col min="3" max="3" width="14.42578125" customWidth="1"/>
    <col min="4" max="4" width="13.28515625" customWidth="1"/>
    <col min="5" max="5" width="18.5703125" customWidth="1"/>
    <col min="6" max="6" width="16.5703125" customWidth="1"/>
    <col min="8" max="8" width="23" customWidth="1"/>
    <col min="9" max="9" width="28.5703125" customWidth="1"/>
    <col min="10" max="10" width="28.28515625" customWidth="1"/>
    <col min="11" max="11" width="20" customWidth="1"/>
    <col min="12" max="12" width="20.5703125" customWidth="1"/>
    <col min="13" max="13" width="15.28515625" customWidth="1"/>
    <col min="14" max="14" width="19.140625" customWidth="1"/>
    <col min="15" max="15" width="16.7109375" customWidth="1"/>
    <col min="16" max="16" width="17.7109375" customWidth="1"/>
    <col min="17" max="17" width="17.42578125" customWidth="1"/>
    <col min="19" max="19" width="26.5703125" customWidth="1"/>
    <col min="20" max="20" width="22.28515625" customWidth="1"/>
    <col min="21" max="21" width="15.140625" customWidth="1"/>
    <col min="22" max="22" width="14.42578125" customWidth="1"/>
  </cols>
  <sheetData>
    <row r="1" spans="1:22" ht="38.25">
      <c r="A1" s="134" t="s">
        <v>1279</v>
      </c>
      <c r="B1" s="69" t="s">
        <v>1280</v>
      </c>
      <c r="C1" s="70" t="s">
        <v>1281</v>
      </c>
      <c r="D1" s="70" t="s">
        <v>1282</v>
      </c>
      <c r="E1" s="70" t="s">
        <v>1283</v>
      </c>
      <c r="F1" s="70" t="s">
        <v>1284</v>
      </c>
      <c r="G1" s="70" t="s">
        <v>1285</v>
      </c>
      <c r="H1" s="71" t="s">
        <v>1286</v>
      </c>
      <c r="I1" s="72" t="s">
        <v>1287</v>
      </c>
      <c r="J1" s="70" t="s">
        <v>1288</v>
      </c>
      <c r="K1" s="70" t="s">
        <v>1289</v>
      </c>
      <c r="L1" s="73" t="s">
        <v>1290</v>
      </c>
      <c r="M1" s="73" t="s">
        <v>1291</v>
      </c>
      <c r="N1" s="72" t="s">
        <v>1292</v>
      </c>
      <c r="O1" s="73" t="s">
        <v>1293</v>
      </c>
      <c r="P1" s="74" t="s">
        <v>1294</v>
      </c>
      <c r="Q1" s="72" t="s">
        <v>1295</v>
      </c>
      <c r="R1" s="75" t="s">
        <v>1296</v>
      </c>
      <c r="S1" s="76" t="s">
        <v>1297</v>
      </c>
      <c r="T1" s="77" t="s">
        <v>1298</v>
      </c>
      <c r="U1" s="135" t="s">
        <v>1299</v>
      </c>
      <c r="V1" s="136" t="s">
        <v>1300</v>
      </c>
    </row>
    <row r="2" spans="1:22" s="46" customFormat="1" ht="32.25" customHeight="1">
      <c r="A2" s="137">
        <v>1</v>
      </c>
      <c r="B2" s="138" t="s">
        <v>233</v>
      </c>
      <c r="C2" s="11">
        <v>8</v>
      </c>
      <c r="D2" s="11">
        <v>86</v>
      </c>
      <c r="E2" s="11">
        <v>1998</v>
      </c>
      <c r="F2" s="11" t="s">
        <v>1301</v>
      </c>
      <c r="G2" s="11">
        <v>73</v>
      </c>
      <c r="H2" s="24" t="s">
        <v>1341</v>
      </c>
      <c r="I2" s="139" t="s">
        <v>1797</v>
      </c>
      <c r="J2" s="140" t="s">
        <v>1798</v>
      </c>
      <c r="K2" s="9" t="s">
        <v>1435</v>
      </c>
      <c r="L2" s="9" t="s">
        <v>1799</v>
      </c>
      <c r="M2" s="44" t="s">
        <v>1309</v>
      </c>
      <c r="N2" s="44" t="s">
        <v>1800</v>
      </c>
      <c r="O2" s="34">
        <v>44805</v>
      </c>
      <c r="P2" s="34" t="s">
        <v>247</v>
      </c>
      <c r="Q2" s="44"/>
      <c r="R2" s="141"/>
      <c r="S2" s="142"/>
      <c r="T2" s="143" t="s">
        <v>1801</v>
      </c>
      <c r="U2" s="144"/>
      <c r="V2" s="145">
        <v>45170</v>
      </c>
    </row>
    <row r="3" spans="1:22" s="48" customFormat="1" ht="25.5" customHeight="1">
      <c r="A3" s="137">
        <v>2</v>
      </c>
      <c r="B3" s="138" t="s">
        <v>233</v>
      </c>
      <c r="C3" s="11">
        <v>8</v>
      </c>
      <c r="D3" s="11">
        <v>33</v>
      </c>
      <c r="E3" s="11">
        <v>2001</v>
      </c>
      <c r="F3" s="11" t="s">
        <v>1301</v>
      </c>
      <c r="G3" s="11">
        <v>62</v>
      </c>
      <c r="H3" s="30" t="s">
        <v>343</v>
      </c>
      <c r="I3" s="57" t="s">
        <v>1802</v>
      </c>
      <c r="J3" s="11" t="s">
        <v>1803</v>
      </c>
      <c r="K3" s="11" t="s">
        <v>1304</v>
      </c>
      <c r="L3" s="9" t="s">
        <v>1799</v>
      </c>
      <c r="M3" s="44" t="s">
        <v>1309</v>
      </c>
      <c r="N3" s="44" t="s">
        <v>1800</v>
      </c>
      <c r="O3" s="34">
        <v>44723</v>
      </c>
      <c r="P3" s="34" t="s">
        <v>247</v>
      </c>
      <c r="Q3" s="44"/>
      <c r="R3" s="141"/>
      <c r="S3" s="144"/>
      <c r="T3" s="143" t="s">
        <v>1804</v>
      </c>
      <c r="U3" s="144"/>
      <c r="V3" s="145">
        <v>45170</v>
      </c>
    </row>
    <row r="4" spans="1:22" s="47" customFormat="1" ht="34.5" customHeight="1">
      <c r="A4" s="137">
        <v>3</v>
      </c>
      <c r="B4" s="146" t="s">
        <v>233</v>
      </c>
      <c r="C4" s="11">
        <v>12</v>
      </c>
      <c r="D4" s="9">
        <v>7</v>
      </c>
      <c r="E4" s="9">
        <v>2004</v>
      </c>
      <c r="F4" s="11" t="s">
        <v>1301</v>
      </c>
      <c r="G4" s="11">
        <v>123</v>
      </c>
      <c r="H4" s="22" t="s">
        <v>297</v>
      </c>
      <c r="I4" s="147" t="s">
        <v>1805</v>
      </c>
      <c r="J4" s="9" t="s">
        <v>1432</v>
      </c>
      <c r="K4" s="9" t="s">
        <v>1383</v>
      </c>
      <c r="L4" s="44" t="s">
        <v>1806</v>
      </c>
      <c r="M4" s="11" t="s">
        <v>1309</v>
      </c>
      <c r="N4" s="11" t="s">
        <v>1807</v>
      </c>
      <c r="O4" s="38">
        <v>44911</v>
      </c>
      <c r="P4" s="7" t="s">
        <v>247</v>
      </c>
      <c r="Q4" s="11"/>
      <c r="R4" s="148" t="s">
        <v>818</v>
      </c>
      <c r="S4" s="144"/>
      <c r="T4" s="144">
        <v>19</v>
      </c>
      <c r="U4" s="144"/>
      <c r="V4" s="149">
        <v>45170</v>
      </c>
    </row>
    <row r="5" spans="1:22" s="47" customFormat="1" ht="36.75" customHeight="1">
      <c r="A5" s="137">
        <v>4</v>
      </c>
      <c r="B5" s="146" t="s">
        <v>233</v>
      </c>
      <c r="C5" s="11">
        <v>1</v>
      </c>
      <c r="D5" s="9">
        <v>12</v>
      </c>
      <c r="E5" s="9">
        <v>2004</v>
      </c>
      <c r="F5" s="9" t="s">
        <v>1301</v>
      </c>
      <c r="G5" s="9">
        <v>6137</v>
      </c>
      <c r="H5" s="22" t="s">
        <v>308</v>
      </c>
      <c r="I5" s="147" t="s">
        <v>1808</v>
      </c>
      <c r="J5" s="9" t="s">
        <v>1809</v>
      </c>
      <c r="K5" s="9" t="s">
        <v>1315</v>
      </c>
      <c r="L5" s="9" t="s">
        <v>1799</v>
      </c>
      <c r="M5" s="44" t="s">
        <v>1309</v>
      </c>
      <c r="N5" s="44" t="s">
        <v>1810</v>
      </c>
      <c r="O5" s="34">
        <v>44802</v>
      </c>
      <c r="P5" s="34" t="s">
        <v>247</v>
      </c>
      <c r="Q5" s="34"/>
      <c r="R5" s="141"/>
      <c r="S5" s="144"/>
      <c r="T5" s="143" t="s">
        <v>1811</v>
      </c>
      <c r="U5" s="144"/>
      <c r="V5" s="149">
        <v>45170</v>
      </c>
    </row>
    <row r="6" spans="1:22" s="47" customFormat="1" ht="30" customHeight="1">
      <c r="A6" s="137">
        <v>5</v>
      </c>
      <c r="B6" s="146" t="s">
        <v>233</v>
      </c>
      <c r="C6" s="11">
        <v>8</v>
      </c>
      <c r="D6" s="9">
        <v>14</v>
      </c>
      <c r="E6" s="9">
        <v>2004</v>
      </c>
      <c r="F6" s="9" t="s">
        <v>1301</v>
      </c>
      <c r="G6" s="9">
        <v>883</v>
      </c>
      <c r="H6" s="22" t="s">
        <v>315</v>
      </c>
      <c r="I6" s="147" t="s">
        <v>1812</v>
      </c>
      <c r="J6" s="9" t="s">
        <v>1308</v>
      </c>
      <c r="K6" s="9" t="s">
        <v>1321</v>
      </c>
      <c r="L6" s="9" t="s">
        <v>1799</v>
      </c>
      <c r="M6" s="44" t="s">
        <v>1309</v>
      </c>
      <c r="N6" s="44" t="s">
        <v>1813</v>
      </c>
      <c r="O6" s="34">
        <v>44840</v>
      </c>
      <c r="P6" s="34" t="s">
        <v>247</v>
      </c>
      <c r="Q6" s="44"/>
      <c r="R6" s="141"/>
      <c r="S6" s="144"/>
      <c r="T6" s="144">
        <v>178</v>
      </c>
      <c r="U6" s="144"/>
      <c r="V6" s="149">
        <v>45170</v>
      </c>
    </row>
    <row r="7" spans="1:22" s="47" customFormat="1" ht="35.25" customHeight="1">
      <c r="A7" s="137">
        <v>6</v>
      </c>
      <c r="B7" s="150" t="s">
        <v>233</v>
      </c>
      <c r="C7" s="7">
        <v>8</v>
      </c>
      <c r="D7" s="7">
        <v>45</v>
      </c>
      <c r="E7" s="7">
        <v>2005</v>
      </c>
      <c r="F7" s="7" t="s">
        <v>1301</v>
      </c>
      <c r="G7" s="7">
        <v>40</v>
      </c>
      <c r="H7" s="20" t="s">
        <v>390</v>
      </c>
      <c r="I7" s="58" t="s">
        <v>1814</v>
      </c>
      <c r="J7" s="7" t="s">
        <v>1308</v>
      </c>
      <c r="K7" s="7" t="s">
        <v>1304</v>
      </c>
      <c r="L7" s="44" t="s">
        <v>1806</v>
      </c>
      <c r="M7" s="44" t="s">
        <v>1309</v>
      </c>
      <c r="N7" s="44" t="s">
        <v>1815</v>
      </c>
      <c r="O7" s="34">
        <v>44852</v>
      </c>
      <c r="P7" s="34" t="s">
        <v>247</v>
      </c>
      <c r="Q7" s="44"/>
      <c r="R7" s="148"/>
      <c r="S7" s="144"/>
      <c r="T7" s="143" t="s">
        <v>1816</v>
      </c>
      <c r="U7" s="144"/>
      <c r="V7" s="149">
        <v>45170</v>
      </c>
    </row>
    <row r="8" spans="1:22" s="46" customFormat="1" ht="33.75" customHeight="1">
      <c r="A8" s="137">
        <v>7</v>
      </c>
      <c r="B8" s="150" t="s">
        <v>233</v>
      </c>
      <c r="C8" s="7">
        <v>8</v>
      </c>
      <c r="D8" s="7">
        <v>87</v>
      </c>
      <c r="E8" s="7">
        <v>2005</v>
      </c>
      <c r="F8" s="7" t="s">
        <v>1301</v>
      </c>
      <c r="G8" s="7">
        <v>885</v>
      </c>
      <c r="H8" s="19" t="s">
        <v>440</v>
      </c>
      <c r="I8" s="151" t="s">
        <v>1817</v>
      </c>
      <c r="J8" s="152" t="s">
        <v>1712</v>
      </c>
      <c r="K8" s="9" t="s">
        <v>1304</v>
      </c>
      <c r="L8" s="9" t="s">
        <v>1799</v>
      </c>
      <c r="M8" s="44" t="s">
        <v>1309</v>
      </c>
      <c r="N8" s="44" t="s">
        <v>1800</v>
      </c>
      <c r="O8" s="34">
        <v>44883</v>
      </c>
      <c r="P8" s="34" t="s">
        <v>247</v>
      </c>
      <c r="Q8" s="44"/>
      <c r="R8" s="148"/>
      <c r="S8" s="144"/>
      <c r="T8" s="144">
        <v>96</v>
      </c>
      <c r="U8" s="144"/>
      <c r="V8" s="145">
        <v>45170</v>
      </c>
    </row>
    <row r="9" spans="1:22" s="47" customFormat="1" ht="35.25" customHeight="1">
      <c r="A9" s="153">
        <v>8</v>
      </c>
      <c r="B9" s="146" t="s">
        <v>233</v>
      </c>
      <c r="C9" s="11">
        <v>8</v>
      </c>
      <c r="D9" s="9">
        <v>88</v>
      </c>
      <c r="E9" s="9">
        <v>2005</v>
      </c>
      <c r="F9" s="9" t="s">
        <v>1301</v>
      </c>
      <c r="G9" s="9">
        <v>6466</v>
      </c>
      <c r="H9" s="22" t="s">
        <v>443</v>
      </c>
      <c r="I9" s="147" t="s">
        <v>1818</v>
      </c>
      <c r="J9" s="9" t="s">
        <v>1303</v>
      </c>
      <c r="K9" s="9" t="s">
        <v>1304</v>
      </c>
      <c r="L9" s="43" t="s">
        <v>1819</v>
      </c>
      <c r="M9" s="44" t="s">
        <v>1309</v>
      </c>
      <c r="N9" s="44" t="s">
        <v>1800</v>
      </c>
      <c r="O9" s="34">
        <v>44888</v>
      </c>
      <c r="P9" s="34" t="s">
        <v>247</v>
      </c>
      <c r="Q9" s="44"/>
      <c r="R9" s="148"/>
      <c r="S9" s="154"/>
      <c r="T9" s="143" t="s">
        <v>1820</v>
      </c>
      <c r="U9" s="144"/>
      <c r="V9" s="145">
        <v>45170</v>
      </c>
    </row>
    <row r="10" spans="1:22" s="47" customFormat="1" ht="32.25" customHeight="1">
      <c r="A10" s="137">
        <v>9</v>
      </c>
      <c r="B10" s="146" t="s">
        <v>233</v>
      </c>
      <c r="C10" s="11">
        <v>12</v>
      </c>
      <c r="D10" s="9">
        <v>106</v>
      </c>
      <c r="E10" s="9">
        <v>2005</v>
      </c>
      <c r="F10" s="11" t="s">
        <v>1301</v>
      </c>
      <c r="G10" s="11">
        <v>419</v>
      </c>
      <c r="H10" s="22" t="s">
        <v>578</v>
      </c>
      <c r="I10" s="147" t="s">
        <v>1821</v>
      </c>
      <c r="J10" s="9" t="s">
        <v>1822</v>
      </c>
      <c r="K10" s="9" t="s">
        <v>1383</v>
      </c>
      <c r="L10" s="44" t="s">
        <v>1806</v>
      </c>
      <c r="M10" s="155" t="s">
        <v>1309</v>
      </c>
      <c r="N10" s="11" t="s">
        <v>1823</v>
      </c>
      <c r="O10" s="11"/>
      <c r="P10" s="7" t="s">
        <v>247</v>
      </c>
      <c r="Q10" s="11"/>
      <c r="R10" s="148"/>
      <c r="S10" s="144"/>
      <c r="T10" s="144">
        <v>51</v>
      </c>
      <c r="U10" s="144"/>
      <c r="V10" s="145">
        <v>45170</v>
      </c>
    </row>
    <row r="11" spans="1:22" s="48" customFormat="1" ht="45" customHeight="1">
      <c r="A11" s="137">
        <v>10</v>
      </c>
      <c r="B11" s="146" t="s">
        <v>233</v>
      </c>
      <c r="C11" s="9">
        <v>8</v>
      </c>
      <c r="D11" s="9">
        <v>3</v>
      </c>
      <c r="E11" s="9">
        <v>2006</v>
      </c>
      <c r="F11" s="9" t="s">
        <v>1301</v>
      </c>
      <c r="G11" s="9">
        <v>409</v>
      </c>
      <c r="H11" s="22" t="s">
        <v>272</v>
      </c>
      <c r="I11" s="147" t="s">
        <v>1824</v>
      </c>
      <c r="J11" s="9" t="s">
        <v>1319</v>
      </c>
      <c r="K11" s="9" t="s">
        <v>1315</v>
      </c>
      <c r="L11" s="9" t="s">
        <v>274</v>
      </c>
      <c r="M11" s="11" t="s">
        <v>1309</v>
      </c>
      <c r="N11" s="11" t="s">
        <v>1825</v>
      </c>
      <c r="O11" s="38">
        <v>44865</v>
      </c>
      <c r="P11" s="38" t="s">
        <v>247</v>
      </c>
      <c r="Q11" s="11" t="s">
        <v>1826</v>
      </c>
      <c r="R11" s="148"/>
      <c r="S11" s="144"/>
      <c r="T11" s="144">
        <v>111</v>
      </c>
      <c r="U11" s="144"/>
      <c r="V11" s="145">
        <v>45170</v>
      </c>
    </row>
    <row r="12" spans="1:22" s="59" customFormat="1" ht="39" customHeight="1">
      <c r="A12" s="137">
        <v>11</v>
      </c>
      <c r="B12" s="146" t="s">
        <v>233</v>
      </c>
      <c r="C12" s="11">
        <v>8</v>
      </c>
      <c r="D12" s="9">
        <v>9</v>
      </c>
      <c r="E12" s="9">
        <v>2006</v>
      </c>
      <c r="F12" s="9" t="s">
        <v>1301</v>
      </c>
      <c r="G12" s="9">
        <v>1152</v>
      </c>
      <c r="H12" s="22" t="s">
        <v>302</v>
      </c>
      <c r="I12" s="147" t="s">
        <v>1827</v>
      </c>
      <c r="J12" s="9" t="s">
        <v>1828</v>
      </c>
      <c r="K12" s="9" t="s">
        <v>1304</v>
      </c>
      <c r="L12" s="9" t="s">
        <v>1799</v>
      </c>
      <c r="M12" s="44" t="s">
        <v>274</v>
      </c>
      <c r="N12" s="44" t="s">
        <v>1800</v>
      </c>
      <c r="O12" s="34">
        <v>44699</v>
      </c>
      <c r="P12" s="34" t="s">
        <v>247</v>
      </c>
      <c r="Q12" s="44"/>
      <c r="R12" s="148"/>
      <c r="S12" s="144"/>
      <c r="T12" s="144">
        <v>103</v>
      </c>
      <c r="U12" s="144"/>
      <c r="V12" s="145">
        <v>45170</v>
      </c>
    </row>
    <row r="13" spans="1:22" s="47" customFormat="1" ht="38.25" customHeight="1">
      <c r="A13" s="137">
        <v>12</v>
      </c>
      <c r="B13" s="146" t="s">
        <v>233</v>
      </c>
      <c r="C13" s="11">
        <v>8</v>
      </c>
      <c r="D13" s="9">
        <v>19</v>
      </c>
      <c r="E13" s="9">
        <v>2006</v>
      </c>
      <c r="F13" s="9" t="s">
        <v>1301</v>
      </c>
      <c r="G13" s="9">
        <v>6283</v>
      </c>
      <c r="H13" s="22" t="s">
        <v>320</v>
      </c>
      <c r="I13" s="147" t="s">
        <v>1829</v>
      </c>
      <c r="J13" s="9" t="s">
        <v>1719</v>
      </c>
      <c r="K13" s="9" t="s">
        <v>1304</v>
      </c>
      <c r="L13" s="43" t="s">
        <v>1799</v>
      </c>
      <c r="M13" s="44" t="s">
        <v>274</v>
      </c>
      <c r="N13" s="44" t="s">
        <v>1800</v>
      </c>
      <c r="O13" s="34">
        <v>44830</v>
      </c>
      <c r="P13" s="34" t="s">
        <v>247</v>
      </c>
      <c r="Q13" s="44"/>
      <c r="R13" s="148"/>
      <c r="S13" s="144"/>
      <c r="T13" s="143" t="s">
        <v>1830</v>
      </c>
      <c r="U13" s="144"/>
      <c r="V13" s="145">
        <v>45170</v>
      </c>
    </row>
    <row r="14" spans="1:22" s="47" customFormat="1" ht="34.5" customHeight="1">
      <c r="A14" s="137">
        <v>13</v>
      </c>
      <c r="B14" s="146" t="s">
        <v>233</v>
      </c>
      <c r="C14" s="11">
        <v>13</v>
      </c>
      <c r="D14" s="9">
        <v>21</v>
      </c>
      <c r="E14" s="9">
        <v>2006</v>
      </c>
      <c r="F14" s="9" t="s">
        <v>1301</v>
      </c>
      <c r="G14" s="9">
        <v>45</v>
      </c>
      <c r="H14" s="22" t="s">
        <v>322</v>
      </c>
      <c r="I14" s="147" t="s">
        <v>1831</v>
      </c>
      <c r="J14" s="9" t="s">
        <v>1706</v>
      </c>
      <c r="K14" s="9" t="s">
        <v>1315</v>
      </c>
      <c r="L14" s="9" t="s">
        <v>1799</v>
      </c>
      <c r="M14" s="44" t="s">
        <v>1309</v>
      </c>
      <c r="N14" s="44" t="s">
        <v>833</v>
      </c>
      <c r="O14" s="38">
        <v>44743</v>
      </c>
      <c r="P14" s="34" t="s">
        <v>247</v>
      </c>
      <c r="Q14" s="44"/>
      <c r="R14" s="148"/>
      <c r="S14" s="156"/>
      <c r="T14" s="143" t="s">
        <v>1832</v>
      </c>
      <c r="U14" s="144"/>
      <c r="V14" s="145">
        <v>45170</v>
      </c>
    </row>
    <row r="15" spans="1:22" s="47" customFormat="1" ht="28.5" customHeight="1">
      <c r="A15" s="137">
        <v>14</v>
      </c>
      <c r="B15" s="146" t="s">
        <v>233</v>
      </c>
      <c r="C15" s="9">
        <v>8</v>
      </c>
      <c r="D15" s="9">
        <v>50</v>
      </c>
      <c r="E15" s="9">
        <v>2006</v>
      </c>
      <c r="F15" s="9" t="s">
        <v>1301</v>
      </c>
      <c r="G15" s="9">
        <v>421</v>
      </c>
      <c r="H15" s="22" t="s">
        <v>398</v>
      </c>
      <c r="I15" s="147" t="s">
        <v>1833</v>
      </c>
      <c r="J15" s="9" t="s">
        <v>1303</v>
      </c>
      <c r="K15" s="9" t="s">
        <v>1304</v>
      </c>
      <c r="L15" s="43" t="s">
        <v>1799</v>
      </c>
      <c r="M15" s="44" t="s">
        <v>274</v>
      </c>
      <c r="N15" s="44" t="s">
        <v>1800</v>
      </c>
      <c r="O15" s="34">
        <v>44750</v>
      </c>
      <c r="P15" s="34" t="s">
        <v>247</v>
      </c>
      <c r="Q15" s="44"/>
      <c r="R15" s="148"/>
      <c r="S15" s="144"/>
      <c r="T15" s="144">
        <v>110</v>
      </c>
      <c r="U15" s="144"/>
      <c r="V15" s="145">
        <v>45170</v>
      </c>
    </row>
    <row r="16" spans="1:22" s="106" customFormat="1" ht="43.5" customHeight="1">
      <c r="A16" s="137">
        <v>15</v>
      </c>
      <c r="B16" s="150" t="s">
        <v>233</v>
      </c>
      <c r="C16" s="7">
        <v>8</v>
      </c>
      <c r="D16" s="7">
        <v>112</v>
      </c>
      <c r="E16" s="7">
        <v>2006</v>
      </c>
      <c r="F16" s="7" t="s">
        <v>1301</v>
      </c>
      <c r="G16" s="7">
        <v>7</v>
      </c>
      <c r="H16" s="19" t="s">
        <v>583</v>
      </c>
      <c r="I16" s="151" t="s">
        <v>1834</v>
      </c>
      <c r="J16" s="152" t="s">
        <v>1397</v>
      </c>
      <c r="K16" s="9" t="s">
        <v>1304</v>
      </c>
      <c r="L16" s="9" t="s">
        <v>1799</v>
      </c>
      <c r="M16" s="44" t="s">
        <v>1309</v>
      </c>
      <c r="N16" s="44" t="s">
        <v>1800</v>
      </c>
      <c r="O16" s="34">
        <v>44882</v>
      </c>
      <c r="P16" s="34" t="s">
        <v>247</v>
      </c>
      <c r="Q16" s="44"/>
      <c r="R16" s="148"/>
      <c r="S16" s="144"/>
      <c r="T16" s="144">
        <v>104</v>
      </c>
      <c r="U16" s="144"/>
      <c r="V16" s="145">
        <v>45170</v>
      </c>
    </row>
    <row r="17" spans="1:22" s="46" customFormat="1" ht="37.5" customHeight="1">
      <c r="A17" s="137">
        <v>16</v>
      </c>
      <c r="B17" s="146" t="s">
        <v>233</v>
      </c>
      <c r="C17" s="11">
        <v>8</v>
      </c>
      <c r="D17" s="9">
        <v>132</v>
      </c>
      <c r="E17" s="9">
        <v>2006</v>
      </c>
      <c r="F17" s="9" t="s">
        <v>1301</v>
      </c>
      <c r="G17" s="9">
        <v>1227</v>
      </c>
      <c r="H17" s="22" t="s">
        <v>597</v>
      </c>
      <c r="I17" s="147" t="s">
        <v>1835</v>
      </c>
      <c r="J17" s="9" t="s">
        <v>1308</v>
      </c>
      <c r="K17" s="9" t="s">
        <v>1321</v>
      </c>
      <c r="L17" s="44" t="s">
        <v>1806</v>
      </c>
      <c r="M17" s="11" t="s">
        <v>274</v>
      </c>
      <c r="N17" s="11" t="s">
        <v>1836</v>
      </c>
      <c r="O17" s="38"/>
      <c r="P17" s="157" t="s">
        <v>1310</v>
      </c>
      <c r="Q17" s="11"/>
      <c r="R17" s="148"/>
      <c r="S17" s="144"/>
      <c r="T17" s="144">
        <v>123</v>
      </c>
      <c r="U17" s="144"/>
      <c r="V17" s="145">
        <v>45170</v>
      </c>
    </row>
    <row r="18" spans="1:22" s="47" customFormat="1" ht="41.25" customHeight="1">
      <c r="A18" s="137">
        <v>17</v>
      </c>
      <c r="B18" s="146" t="s">
        <v>233</v>
      </c>
      <c r="C18" s="11">
        <v>14</v>
      </c>
      <c r="D18" s="9">
        <v>134</v>
      </c>
      <c r="E18" s="9">
        <v>2006</v>
      </c>
      <c r="F18" s="9" t="s">
        <v>1301</v>
      </c>
      <c r="G18" s="9">
        <v>273</v>
      </c>
      <c r="H18" s="19" t="s">
        <v>713</v>
      </c>
      <c r="I18" s="151" t="s">
        <v>1837</v>
      </c>
      <c r="J18" s="152" t="s">
        <v>1308</v>
      </c>
      <c r="K18" s="9" t="s">
        <v>1315</v>
      </c>
      <c r="L18" s="44" t="s">
        <v>1806</v>
      </c>
      <c r="M18" s="44" t="s">
        <v>274</v>
      </c>
      <c r="N18" s="44" t="s">
        <v>1810</v>
      </c>
      <c r="O18" s="34">
        <v>44700</v>
      </c>
      <c r="P18" s="34" t="s">
        <v>247</v>
      </c>
      <c r="Q18" s="44"/>
      <c r="R18" s="148"/>
      <c r="S18" s="144"/>
      <c r="T18" s="144">
        <v>104</v>
      </c>
      <c r="U18" s="144"/>
      <c r="V18" s="145">
        <v>45170</v>
      </c>
    </row>
    <row r="19" spans="1:22" s="47" customFormat="1" ht="38.25" customHeight="1">
      <c r="A19" s="137">
        <v>18</v>
      </c>
      <c r="B19" s="146" t="s">
        <v>233</v>
      </c>
      <c r="C19" s="11">
        <v>12</v>
      </c>
      <c r="D19" s="9">
        <v>138</v>
      </c>
      <c r="E19" s="9">
        <v>2006</v>
      </c>
      <c r="F19" s="11" t="s">
        <v>1301</v>
      </c>
      <c r="G19" s="11">
        <v>1272</v>
      </c>
      <c r="H19" s="22" t="s">
        <v>716</v>
      </c>
      <c r="I19" s="147" t="s">
        <v>1838</v>
      </c>
      <c r="J19" s="9" t="s">
        <v>1308</v>
      </c>
      <c r="K19" s="9" t="s">
        <v>1383</v>
      </c>
      <c r="L19" s="9" t="s">
        <v>274</v>
      </c>
      <c r="M19" s="11" t="s">
        <v>1309</v>
      </c>
      <c r="N19" s="11" t="s">
        <v>1807</v>
      </c>
      <c r="O19" s="38">
        <v>44869</v>
      </c>
      <c r="P19" s="7" t="s">
        <v>247</v>
      </c>
      <c r="Q19" s="11"/>
      <c r="R19" s="148"/>
      <c r="S19" s="144"/>
      <c r="T19" s="144">
        <v>43</v>
      </c>
      <c r="U19" s="144"/>
      <c r="V19" s="149">
        <v>45170</v>
      </c>
    </row>
    <row r="20" spans="1:22" s="59" customFormat="1" ht="39" customHeight="1">
      <c r="A20" s="137">
        <v>19</v>
      </c>
      <c r="B20" s="146" t="s">
        <v>233</v>
      </c>
      <c r="C20" s="11">
        <v>14</v>
      </c>
      <c r="D20" s="9">
        <v>140</v>
      </c>
      <c r="E20" s="9">
        <v>2006</v>
      </c>
      <c r="F20" s="9" t="s">
        <v>1301</v>
      </c>
      <c r="G20" s="9">
        <v>267</v>
      </c>
      <c r="H20" s="22" t="s">
        <v>717</v>
      </c>
      <c r="I20" s="147" t="s">
        <v>1839</v>
      </c>
      <c r="J20" s="9" t="s">
        <v>1308</v>
      </c>
      <c r="K20" s="9" t="s">
        <v>1321</v>
      </c>
      <c r="L20" s="44" t="s">
        <v>1806</v>
      </c>
      <c r="M20" s="44" t="s">
        <v>274</v>
      </c>
      <c r="N20" s="44" t="s">
        <v>1810</v>
      </c>
      <c r="O20" s="34">
        <v>44678</v>
      </c>
      <c r="P20" s="34" t="s">
        <v>247</v>
      </c>
      <c r="Q20" s="44"/>
      <c r="R20" s="148"/>
      <c r="S20" s="144"/>
      <c r="T20" s="144">
        <v>98</v>
      </c>
      <c r="U20" s="144"/>
      <c r="V20" s="145">
        <v>45170</v>
      </c>
    </row>
    <row r="21" spans="1:22" s="47" customFormat="1" ht="28.5" customHeight="1">
      <c r="A21" s="137">
        <v>20</v>
      </c>
      <c r="B21" s="146" t="s">
        <v>233</v>
      </c>
      <c r="C21" s="11">
        <v>8</v>
      </c>
      <c r="D21" s="9">
        <v>34</v>
      </c>
      <c r="E21" s="9">
        <v>2007</v>
      </c>
      <c r="F21" s="11" t="s">
        <v>1301</v>
      </c>
      <c r="G21" s="11">
        <v>1006</v>
      </c>
      <c r="H21" s="19" t="s">
        <v>346</v>
      </c>
      <c r="I21" s="151" t="s">
        <v>1840</v>
      </c>
      <c r="J21" s="152" t="s">
        <v>1382</v>
      </c>
      <c r="K21" s="9" t="s">
        <v>1304</v>
      </c>
      <c r="L21" s="9" t="s">
        <v>1799</v>
      </c>
      <c r="M21" s="44" t="s">
        <v>1309</v>
      </c>
      <c r="N21" s="44" t="s">
        <v>1800</v>
      </c>
      <c r="O21" s="34">
        <v>44903</v>
      </c>
      <c r="P21" s="34" t="s">
        <v>247</v>
      </c>
      <c r="Q21" s="44"/>
      <c r="R21" s="148"/>
      <c r="S21" s="144"/>
      <c r="T21" s="144">
        <v>111</v>
      </c>
      <c r="U21" s="144"/>
      <c r="V21" s="145">
        <v>45170</v>
      </c>
    </row>
    <row r="22" spans="1:22" s="47" customFormat="1" ht="28.5" customHeight="1">
      <c r="A22" s="137">
        <v>21</v>
      </c>
      <c r="B22" s="150" t="s">
        <v>233</v>
      </c>
      <c r="C22" s="7">
        <v>8</v>
      </c>
      <c r="D22" s="7">
        <v>36</v>
      </c>
      <c r="E22" s="7">
        <v>2007</v>
      </c>
      <c r="F22" s="7" t="s">
        <v>1301</v>
      </c>
      <c r="G22" s="7">
        <v>1212</v>
      </c>
      <c r="H22" s="19" t="s">
        <v>349</v>
      </c>
      <c r="I22" s="151" t="s">
        <v>1841</v>
      </c>
      <c r="J22" s="152" t="s">
        <v>1382</v>
      </c>
      <c r="K22" s="9" t="s">
        <v>1304</v>
      </c>
      <c r="L22" s="43" t="s">
        <v>1799</v>
      </c>
      <c r="M22" s="44" t="s">
        <v>1309</v>
      </c>
      <c r="N22" s="44" t="s">
        <v>1800</v>
      </c>
      <c r="O22" s="34">
        <v>44806</v>
      </c>
      <c r="P22" s="34" t="s">
        <v>247</v>
      </c>
      <c r="Q22" s="44"/>
      <c r="R22" s="148"/>
      <c r="S22" s="154"/>
      <c r="T22" s="144">
        <v>102</v>
      </c>
      <c r="U22" s="144"/>
      <c r="V22" s="145">
        <v>45170</v>
      </c>
    </row>
    <row r="23" spans="1:22" s="46" customFormat="1" ht="44.25" customHeight="1">
      <c r="A23" s="137">
        <v>22</v>
      </c>
      <c r="B23" s="146" t="s">
        <v>233</v>
      </c>
      <c r="C23" s="11">
        <v>8</v>
      </c>
      <c r="D23" s="9">
        <v>49</v>
      </c>
      <c r="E23" s="9">
        <v>2007</v>
      </c>
      <c r="F23" s="9" t="s">
        <v>1301</v>
      </c>
      <c r="G23" s="9">
        <v>1191</v>
      </c>
      <c r="H23" s="19" t="s">
        <v>397</v>
      </c>
      <c r="I23" s="151" t="s">
        <v>1842</v>
      </c>
      <c r="J23" s="152" t="s">
        <v>1665</v>
      </c>
      <c r="K23" s="9" t="s">
        <v>1304</v>
      </c>
      <c r="L23" s="9" t="s">
        <v>1799</v>
      </c>
      <c r="M23" s="44" t="s">
        <v>274</v>
      </c>
      <c r="N23" s="44" t="s">
        <v>1810</v>
      </c>
      <c r="O23" s="34">
        <v>44756</v>
      </c>
      <c r="P23" s="7" t="s">
        <v>247</v>
      </c>
      <c r="Q23" s="44"/>
      <c r="R23" s="148"/>
      <c r="S23" s="144"/>
      <c r="T23" s="144">
        <v>110</v>
      </c>
      <c r="U23" s="144"/>
      <c r="V23" s="145">
        <v>45170</v>
      </c>
    </row>
    <row r="24" spans="1:22" s="47" customFormat="1" ht="28.5" customHeight="1">
      <c r="A24" s="137">
        <v>23</v>
      </c>
      <c r="B24" s="146" t="s">
        <v>233</v>
      </c>
      <c r="C24" s="11">
        <v>1</v>
      </c>
      <c r="D24" s="9">
        <v>73</v>
      </c>
      <c r="E24" s="9">
        <v>2007</v>
      </c>
      <c r="F24" s="9" t="s">
        <v>1301</v>
      </c>
      <c r="G24" s="9">
        <v>966</v>
      </c>
      <c r="H24" s="19" t="s">
        <v>425</v>
      </c>
      <c r="I24" s="151" t="s">
        <v>1843</v>
      </c>
      <c r="J24" s="152" t="s">
        <v>1382</v>
      </c>
      <c r="K24" s="9" t="s">
        <v>1304</v>
      </c>
      <c r="L24" s="9" t="s">
        <v>1799</v>
      </c>
      <c r="M24" s="44" t="s">
        <v>274</v>
      </c>
      <c r="N24" s="44" t="s">
        <v>1810</v>
      </c>
      <c r="O24" s="34">
        <v>44730</v>
      </c>
      <c r="P24" s="34" t="s">
        <v>247</v>
      </c>
      <c r="Q24" s="44"/>
      <c r="R24" s="148"/>
      <c r="S24" s="144"/>
      <c r="T24" s="144">
        <v>109</v>
      </c>
      <c r="U24" s="144"/>
      <c r="V24" s="145">
        <v>45170</v>
      </c>
    </row>
    <row r="25" spans="1:22" s="47" customFormat="1" ht="37.5" customHeight="1">
      <c r="A25" s="137">
        <v>24</v>
      </c>
      <c r="B25" s="146" t="s">
        <v>233</v>
      </c>
      <c r="C25" s="11">
        <v>8</v>
      </c>
      <c r="D25" s="9">
        <v>76</v>
      </c>
      <c r="E25" s="9">
        <v>2007</v>
      </c>
      <c r="F25" s="9" t="s">
        <v>1301</v>
      </c>
      <c r="G25" s="9">
        <v>968</v>
      </c>
      <c r="H25" s="22" t="s">
        <v>429</v>
      </c>
      <c r="I25" s="147" t="s">
        <v>1844</v>
      </c>
      <c r="J25" s="9" t="s">
        <v>1382</v>
      </c>
      <c r="K25" s="9" t="s">
        <v>1304</v>
      </c>
      <c r="L25" s="9" t="s">
        <v>1799</v>
      </c>
      <c r="M25" s="44" t="s">
        <v>274</v>
      </c>
      <c r="N25" s="44"/>
      <c r="O25" s="34">
        <v>44812</v>
      </c>
      <c r="P25" s="7" t="s">
        <v>247</v>
      </c>
      <c r="Q25" s="44"/>
      <c r="R25" s="148"/>
      <c r="S25" s="144"/>
      <c r="T25" s="144">
        <v>99</v>
      </c>
      <c r="U25" s="144"/>
      <c r="V25" s="145">
        <v>45170</v>
      </c>
    </row>
    <row r="26" spans="1:22" s="106" customFormat="1" ht="39" customHeight="1">
      <c r="A26" s="137">
        <v>25</v>
      </c>
      <c r="B26" s="146" t="s">
        <v>233</v>
      </c>
      <c r="C26" s="11">
        <v>8</v>
      </c>
      <c r="D26" s="9">
        <v>80</v>
      </c>
      <c r="E26" s="9">
        <v>2007</v>
      </c>
      <c r="F26" s="11" t="s">
        <v>1301</v>
      </c>
      <c r="G26" s="11">
        <v>972</v>
      </c>
      <c r="H26" s="19" t="s">
        <v>434</v>
      </c>
      <c r="I26" s="151" t="s">
        <v>1845</v>
      </c>
      <c r="J26" s="152" t="s">
        <v>1382</v>
      </c>
      <c r="K26" s="9" t="s">
        <v>1304</v>
      </c>
      <c r="L26" s="9" t="s">
        <v>1799</v>
      </c>
      <c r="M26" s="44" t="s">
        <v>274</v>
      </c>
      <c r="N26" s="44" t="s">
        <v>1800</v>
      </c>
      <c r="O26" s="34">
        <v>44723</v>
      </c>
      <c r="P26" s="34" t="s">
        <v>247</v>
      </c>
      <c r="Q26" s="44"/>
      <c r="R26" s="148"/>
      <c r="S26" s="144"/>
      <c r="T26" s="144">
        <v>104</v>
      </c>
      <c r="U26" s="144"/>
      <c r="V26" s="145">
        <v>45170</v>
      </c>
    </row>
    <row r="27" spans="1:22" s="47" customFormat="1" ht="36" customHeight="1">
      <c r="A27" s="137">
        <v>26</v>
      </c>
      <c r="B27" s="146" t="s">
        <v>233</v>
      </c>
      <c r="C27" s="11">
        <v>8</v>
      </c>
      <c r="D27" s="9">
        <v>84</v>
      </c>
      <c r="E27" s="9">
        <v>2007</v>
      </c>
      <c r="F27" s="11" t="s">
        <v>1301</v>
      </c>
      <c r="G27" s="11">
        <v>1199</v>
      </c>
      <c r="H27" s="19" t="s">
        <v>439</v>
      </c>
      <c r="I27" s="151" t="s">
        <v>1846</v>
      </c>
      <c r="J27" s="152" t="s">
        <v>1382</v>
      </c>
      <c r="K27" s="9" t="s">
        <v>1304</v>
      </c>
      <c r="L27" s="43" t="s">
        <v>1799</v>
      </c>
      <c r="M27" s="44" t="s">
        <v>1309</v>
      </c>
      <c r="N27" s="44" t="s">
        <v>1813</v>
      </c>
      <c r="O27" s="38">
        <v>44525</v>
      </c>
      <c r="P27" s="34" t="s">
        <v>247</v>
      </c>
      <c r="Q27" s="44"/>
      <c r="R27" s="148"/>
      <c r="S27" s="144"/>
      <c r="T27" s="144">
        <v>98</v>
      </c>
      <c r="U27" s="144"/>
      <c r="V27" s="145">
        <v>45170</v>
      </c>
    </row>
    <row r="28" spans="1:22" s="47" customFormat="1" ht="28.5" customHeight="1">
      <c r="A28" s="137">
        <v>27</v>
      </c>
      <c r="B28" s="150" t="s">
        <v>233</v>
      </c>
      <c r="C28" s="7">
        <v>8</v>
      </c>
      <c r="D28" s="7">
        <v>125</v>
      </c>
      <c r="E28" s="7">
        <v>2007</v>
      </c>
      <c r="F28" s="7" t="s">
        <v>1301</v>
      </c>
      <c r="G28" s="7">
        <v>5228</v>
      </c>
      <c r="H28" s="19" t="s">
        <v>591</v>
      </c>
      <c r="I28" s="151" t="s">
        <v>1847</v>
      </c>
      <c r="J28" s="152" t="s">
        <v>1421</v>
      </c>
      <c r="K28" s="9" t="s">
        <v>1321</v>
      </c>
      <c r="L28" s="9" t="s">
        <v>1799</v>
      </c>
      <c r="M28" s="44" t="s">
        <v>1309</v>
      </c>
      <c r="N28" s="44" t="s">
        <v>1815</v>
      </c>
      <c r="O28" s="34">
        <v>44840</v>
      </c>
      <c r="P28" s="34" t="s">
        <v>247</v>
      </c>
      <c r="Q28" s="44"/>
      <c r="R28" s="148"/>
      <c r="S28" s="144"/>
      <c r="T28" s="144">
        <v>167</v>
      </c>
      <c r="U28" s="144"/>
      <c r="V28" s="145">
        <v>45170</v>
      </c>
    </row>
    <row r="29" spans="1:22" s="47" customFormat="1" ht="50.25" customHeight="1">
      <c r="A29" s="137">
        <v>31</v>
      </c>
      <c r="B29" s="150" t="s">
        <v>233</v>
      </c>
      <c r="C29" s="7">
        <v>8</v>
      </c>
      <c r="D29" s="7">
        <v>140</v>
      </c>
      <c r="E29" s="7">
        <v>2007</v>
      </c>
      <c r="F29" s="7" t="s">
        <v>1301</v>
      </c>
      <c r="G29" s="7">
        <v>512</v>
      </c>
      <c r="H29" s="19" t="s">
        <v>718</v>
      </c>
      <c r="I29" s="151" t="s">
        <v>1848</v>
      </c>
      <c r="J29" s="152" t="s">
        <v>1849</v>
      </c>
      <c r="K29" s="9" t="s">
        <v>1304</v>
      </c>
      <c r="L29" s="9" t="s">
        <v>1799</v>
      </c>
      <c r="M29" s="44" t="s">
        <v>1309</v>
      </c>
      <c r="N29" s="44" t="s">
        <v>1800</v>
      </c>
      <c r="O29" s="34">
        <v>44723</v>
      </c>
      <c r="P29" s="34" t="s">
        <v>247</v>
      </c>
      <c r="Q29" s="44"/>
      <c r="R29" s="148"/>
      <c r="S29" s="154"/>
      <c r="T29" s="144">
        <v>125</v>
      </c>
      <c r="U29" s="144"/>
      <c r="V29" s="145">
        <v>45170</v>
      </c>
    </row>
    <row r="30" spans="1:22" s="46" customFormat="1" ht="40.5" customHeight="1">
      <c r="A30" s="137">
        <v>32</v>
      </c>
      <c r="B30" s="146" t="s">
        <v>233</v>
      </c>
      <c r="C30" s="11">
        <v>12</v>
      </c>
      <c r="D30" s="9">
        <v>193</v>
      </c>
      <c r="E30" s="9">
        <v>2007</v>
      </c>
      <c r="F30" s="11" t="s">
        <v>1301</v>
      </c>
      <c r="G30" s="11">
        <v>474</v>
      </c>
      <c r="H30" s="22" t="s">
        <v>792</v>
      </c>
      <c r="I30" s="147" t="s">
        <v>1850</v>
      </c>
      <c r="J30" s="9" t="s">
        <v>1851</v>
      </c>
      <c r="K30" s="9" t="s">
        <v>1383</v>
      </c>
      <c r="L30" s="44" t="s">
        <v>1806</v>
      </c>
      <c r="M30" s="11" t="s">
        <v>1309</v>
      </c>
      <c r="N30" s="11" t="s">
        <v>1807</v>
      </c>
      <c r="O30" s="38">
        <v>44874</v>
      </c>
      <c r="P30" s="7" t="s">
        <v>247</v>
      </c>
      <c r="Q30" s="11"/>
      <c r="R30" s="148"/>
      <c r="S30" s="144"/>
      <c r="T30" s="144">
        <v>71</v>
      </c>
      <c r="U30" s="144"/>
      <c r="V30" s="145">
        <v>45170</v>
      </c>
    </row>
    <row r="31" spans="1:22" s="59" customFormat="1" ht="48.75" customHeight="1">
      <c r="A31" s="137">
        <v>33</v>
      </c>
      <c r="B31" s="150" t="s">
        <v>233</v>
      </c>
      <c r="C31" s="7">
        <v>8</v>
      </c>
      <c r="D31" s="7">
        <v>239</v>
      </c>
      <c r="E31" s="7">
        <v>2007</v>
      </c>
      <c r="F31" s="7" t="s">
        <v>1301</v>
      </c>
      <c r="G31" s="7">
        <v>6176</v>
      </c>
      <c r="H31" s="27" t="s">
        <v>798</v>
      </c>
      <c r="I31" s="158" t="s">
        <v>1852</v>
      </c>
      <c r="J31" s="159" t="s">
        <v>1382</v>
      </c>
      <c r="K31" s="9" t="s">
        <v>1853</v>
      </c>
      <c r="L31" s="44" t="s">
        <v>1806</v>
      </c>
      <c r="M31" s="44" t="s">
        <v>1309</v>
      </c>
      <c r="N31" s="44" t="s">
        <v>1810</v>
      </c>
      <c r="O31" s="34">
        <v>44873</v>
      </c>
      <c r="P31" s="7" t="s">
        <v>247</v>
      </c>
      <c r="Q31" s="44"/>
      <c r="R31" s="148"/>
      <c r="S31" s="144"/>
      <c r="T31" s="144">
        <v>132</v>
      </c>
      <c r="U31" s="144"/>
      <c r="V31" s="145">
        <v>45170</v>
      </c>
    </row>
    <row r="32" spans="1:22" s="47" customFormat="1" ht="41.25" customHeight="1">
      <c r="A32" s="137">
        <v>34</v>
      </c>
      <c r="B32" s="150" t="s">
        <v>233</v>
      </c>
      <c r="C32" s="7">
        <v>8</v>
      </c>
      <c r="D32" s="7">
        <v>58</v>
      </c>
      <c r="E32" s="7">
        <v>2008</v>
      </c>
      <c r="F32" s="7" t="s">
        <v>1301</v>
      </c>
      <c r="G32" s="7">
        <v>196</v>
      </c>
      <c r="H32" s="19" t="s">
        <v>408</v>
      </c>
      <c r="I32" s="151" t="s">
        <v>1341</v>
      </c>
      <c r="J32" s="152" t="s">
        <v>1416</v>
      </c>
      <c r="K32" s="9" t="s">
        <v>1304</v>
      </c>
      <c r="L32" s="43" t="s">
        <v>1799</v>
      </c>
      <c r="M32" s="44" t="s">
        <v>1309</v>
      </c>
      <c r="N32" s="44" t="s">
        <v>1800</v>
      </c>
      <c r="O32" s="38">
        <v>44699</v>
      </c>
      <c r="P32" s="34" t="s">
        <v>247</v>
      </c>
      <c r="Q32" s="44"/>
      <c r="R32" s="148"/>
      <c r="S32" s="144"/>
      <c r="T32" s="144">
        <v>193</v>
      </c>
      <c r="U32" s="144"/>
      <c r="V32" s="145">
        <v>45170</v>
      </c>
    </row>
    <row r="33" spans="1:22" s="47" customFormat="1" ht="34.5" customHeight="1">
      <c r="A33" s="137">
        <v>35</v>
      </c>
      <c r="B33" s="146" t="s">
        <v>233</v>
      </c>
      <c r="C33" s="11">
        <v>8</v>
      </c>
      <c r="D33" s="9">
        <v>59</v>
      </c>
      <c r="E33" s="9">
        <v>2008</v>
      </c>
      <c r="F33" s="9" t="s">
        <v>1301</v>
      </c>
      <c r="G33" s="9">
        <v>197</v>
      </c>
      <c r="H33" s="22" t="s">
        <v>410</v>
      </c>
      <c r="I33" s="147" t="s">
        <v>1854</v>
      </c>
      <c r="J33" s="9" t="s">
        <v>1308</v>
      </c>
      <c r="K33" s="9" t="s">
        <v>1321</v>
      </c>
      <c r="L33" s="43" t="s">
        <v>1799</v>
      </c>
      <c r="M33" s="44" t="s">
        <v>274</v>
      </c>
      <c r="N33" s="44" t="s">
        <v>1800</v>
      </c>
      <c r="O33" s="38">
        <v>44767</v>
      </c>
      <c r="P33" s="34" t="s">
        <v>247</v>
      </c>
      <c r="Q33" s="44"/>
      <c r="R33" s="148"/>
      <c r="S33" s="144"/>
      <c r="T33" s="144">
        <v>124</v>
      </c>
      <c r="U33" s="144"/>
      <c r="V33" s="145">
        <v>45170</v>
      </c>
    </row>
    <row r="34" spans="1:22" s="46" customFormat="1" ht="36.75" customHeight="1">
      <c r="A34" s="137">
        <v>36</v>
      </c>
      <c r="B34" s="146" t="s">
        <v>233</v>
      </c>
      <c r="C34" s="11">
        <v>8</v>
      </c>
      <c r="D34" s="9">
        <v>96</v>
      </c>
      <c r="E34" s="9">
        <v>2008</v>
      </c>
      <c r="F34" s="9" t="s">
        <v>1301</v>
      </c>
      <c r="G34" s="9">
        <v>6171</v>
      </c>
      <c r="H34" s="22" t="s">
        <v>447</v>
      </c>
      <c r="I34" s="147" t="s">
        <v>1855</v>
      </c>
      <c r="J34" s="9" t="s">
        <v>1312</v>
      </c>
      <c r="K34" s="9" t="s">
        <v>1321</v>
      </c>
      <c r="L34" s="9" t="s">
        <v>1799</v>
      </c>
      <c r="M34" s="44" t="s">
        <v>274</v>
      </c>
      <c r="N34" s="44" t="s">
        <v>1815</v>
      </c>
      <c r="O34" s="34">
        <v>44859</v>
      </c>
      <c r="P34" s="34" t="s">
        <v>247</v>
      </c>
      <c r="Q34" s="44"/>
      <c r="R34" s="148"/>
      <c r="S34" s="154"/>
      <c r="T34" s="144">
        <v>104</v>
      </c>
      <c r="U34" s="144"/>
      <c r="V34" s="145">
        <v>45170</v>
      </c>
    </row>
    <row r="35" spans="1:22" s="47" customFormat="1" ht="39" customHeight="1">
      <c r="A35" s="137">
        <v>37</v>
      </c>
      <c r="B35" s="146" t="s">
        <v>233</v>
      </c>
      <c r="C35" s="11">
        <v>1</v>
      </c>
      <c r="D35" s="9">
        <v>97</v>
      </c>
      <c r="E35" s="9">
        <v>2008</v>
      </c>
      <c r="F35" s="9" t="s">
        <v>1301</v>
      </c>
      <c r="G35" s="9">
        <v>789</v>
      </c>
      <c r="H35" s="22" t="s">
        <v>451</v>
      </c>
      <c r="I35" s="147" t="s">
        <v>1856</v>
      </c>
      <c r="J35" s="9" t="s">
        <v>1312</v>
      </c>
      <c r="K35" s="9" t="s">
        <v>1321</v>
      </c>
      <c r="L35" s="44" t="s">
        <v>1806</v>
      </c>
      <c r="M35" s="44" t="s">
        <v>274</v>
      </c>
      <c r="N35" s="44" t="s">
        <v>1815</v>
      </c>
      <c r="O35" s="38">
        <v>44869</v>
      </c>
      <c r="P35" s="34" t="s">
        <v>247</v>
      </c>
      <c r="Q35" s="44"/>
      <c r="R35" s="148"/>
      <c r="S35" s="144"/>
      <c r="T35" s="144">
        <v>137</v>
      </c>
      <c r="U35" s="144"/>
      <c r="V35" s="145">
        <v>45170</v>
      </c>
    </row>
    <row r="36" spans="1:22" s="48" customFormat="1" ht="41.25" customHeight="1">
      <c r="A36" s="137">
        <v>38</v>
      </c>
      <c r="B36" s="150" t="s">
        <v>233</v>
      </c>
      <c r="C36" s="7">
        <v>13</v>
      </c>
      <c r="D36" s="7">
        <v>104</v>
      </c>
      <c r="E36" s="7">
        <v>2008</v>
      </c>
      <c r="F36" s="7" t="s">
        <v>1301</v>
      </c>
      <c r="G36" s="7">
        <v>838</v>
      </c>
      <c r="H36" s="19" t="s">
        <v>577</v>
      </c>
      <c r="I36" s="151" t="s">
        <v>1857</v>
      </c>
      <c r="J36" s="152" t="s">
        <v>1312</v>
      </c>
      <c r="K36" s="9" t="s">
        <v>1321</v>
      </c>
      <c r="L36" s="44" t="s">
        <v>1806</v>
      </c>
      <c r="M36" s="44" t="s">
        <v>274</v>
      </c>
      <c r="N36" s="44" t="s">
        <v>1810</v>
      </c>
      <c r="O36" s="38">
        <v>44829</v>
      </c>
      <c r="P36" s="34" t="s">
        <v>247</v>
      </c>
      <c r="Q36" s="44"/>
      <c r="R36" s="148"/>
      <c r="S36" s="144"/>
      <c r="T36" s="144">
        <v>139</v>
      </c>
      <c r="U36" s="144"/>
      <c r="V36" s="145">
        <v>45170</v>
      </c>
    </row>
    <row r="37" spans="1:22" s="47" customFormat="1" ht="42" customHeight="1">
      <c r="A37" s="137">
        <v>39</v>
      </c>
      <c r="B37" s="150" t="s">
        <v>233</v>
      </c>
      <c r="C37" s="7">
        <v>8</v>
      </c>
      <c r="D37" s="7">
        <v>175</v>
      </c>
      <c r="E37" s="7">
        <v>2008</v>
      </c>
      <c r="F37" s="7" t="s">
        <v>1301</v>
      </c>
      <c r="G37" s="7">
        <v>848</v>
      </c>
      <c r="H37" s="19" t="s">
        <v>1858</v>
      </c>
      <c r="I37" s="151" t="s">
        <v>1859</v>
      </c>
      <c r="J37" s="152" t="s">
        <v>1860</v>
      </c>
      <c r="K37" s="9" t="s">
        <v>1304</v>
      </c>
      <c r="L37" s="9" t="s">
        <v>1799</v>
      </c>
      <c r="M37" s="44" t="s">
        <v>1309</v>
      </c>
      <c r="N37" s="44" t="s">
        <v>1815</v>
      </c>
      <c r="O37" s="34">
        <v>44853</v>
      </c>
      <c r="P37" s="34" t="s">
        <v>247</v>
      </c>
      <c r="Q37" s="44"/>
      <c r="R37" s="148"/>
      <c r="S37" s="144"/>
      <c r="T37" s="144">
        <v>127</v>
      </c>
      <c r="U37" s="144"/>
      <c r="V37" s="145">
        <v>45170</v>
      </c>
    </row>
    <row r="38" spans="1:22" s="47" customFormat="1" ht="28.5" customHeight="1">
      <c r="A38" s="137">
        <v>40</v>
      </c>
      <c r="B38" s="150" t="s">
        <v>233</v>
      </c>
      <c r="C38" s="7">
        <v>8</v>
      </c>
      <c r="D38" s="7">
        <v>220</v>
      </c>
      <c r="E38" s="7">
        <v>2008</v>
      </c>
      <c r="F38" s="7" t="s">
        <v>1301</v>
      </c>
      <c r="G38" s="7">
        <v>6513</v>
      </c>
      <c r="H38" s="22" t="s">
        <v>797</v>
      </c>
      <c r="I38" s="147" t="s">
        <v>1861</v>
      </c>
      <c r="J38" s="9" t="s">
        <v>1542</v>
      </c>
      <c r="K38" s="9" t="s">
        <v>1304</v>
      </c>
      <c r="L38" s="9"/>
      <c r="M38" s="11" t="s">
        <v>1309</v>
      </c>
      <c r="N38" s="11" t="s">
        <v>1825</v>
      </c>
      <c r="O38" s="38">
        <v>44723</v>
      </c>
      <c r="P38" s="38" t="s">
        <v>247</v>
      </c>
      <c r="Q38" s="11"/>
      <c r="R38" s="148"/>
      <c r="S38" s="144"/>
      <c r="T38" s="144">
        <v>106</v>
      </c>
      <c r="U38" s="144"/>
      <c r="V38" s="145">
        <v>45170</v>
      </c>
    </row>
    <row r="39" spans="1:22" s="47" customFormat="1" ht="28.5" customHeight="1">
      <c r="A39" s="137">
        <v>41</v>
      </c>
      <c r="B39" s="146" t="s">
        <v>233</v>
      </c>
      <c r="C39" s="11">
        <v>14</v>
      </c>
      <c r="D39" s="9">
        <v>7</v>
      </c>
      <c r="E39" s="9">
        <v>2009</v>
      </c>
      <c r="F39" s="11" t="s">
        <v>1301</v>
      </c>
      <c r="G39" s="11">
        <v>435</v>
      </c>
      <c r="H39" s="19" t="s">
        <v>1315</v>
      </c>
      <c r="I39" s="151" t="s">
        <v>1862</v>
      </c>
      <c r="J39" s="152" t="s">
        <v>1434</v>
      </c>
      <c r="K39" s="9" t="s">
        <v>1315</v>
      </c>
      <c r="L39" s="60" t="s">
        <v>1806</v>
      </c>
      <c r="M39" s="44" t="s">
        <v>1309</v>
      </c>
      <c r="N39" s="44" t="s">
        <v>1810</v>
      </c>
      <c r="O39" s="34">
        <v>44890</v>
      </c>
      <c r="P39" s="7" t="s">
        <v>247</v>
      </c>
      <c r="Q39" s="44"/>
      <c r="R39" s="148"/>
      <c r="S39" s="40" t="s">
        <v>1863</v>
      </c>
      <c r="T39" s="143" t="s">
        <v>1864</v>
      </c>
      <c r="U39" s="144"/>
      <c r="V39" s="145">
        <v>45170</v>
      </c>
    </row>
    <row r="40" spans="1:22" s="47" customFormat="1" ht="36.75" customHeight="1">
      <c r="A40" s="137">
        <v>42</v>
      </c>
      <c r="B40" s="146" t="s">
        <v>233</v>
      </c>
      <c r="C40" s="11">
        <v>14</v>
      </c>
      <c r="D40" s="9">
        <v>8</v>
      </c>
      <c r="E40" s="9">
        <v>2009</v>
      </c>
      <c r="F40" s="11" t="s">
        <v>1301</v>
      </c>
      <c r="G40" s="11">
        <v>436</v>
      </c>
      <c r="H40" s="19" t="s">
        <v>299</v>
      </c>
      <c r="I40" s="151" t="s">
        <v>1865</v>
      </c>
      <c r="J40" s="152" t="s">
        <v>1743</v>
      </c>
      <c r="K40" s="9" t="s">
        <v>1315</v>
      </c>
      <c r="L40" s="44" t="s">
        <v>274</v>
      </c>
      <c r="M40" s="44" t="s">
        <v>274</v>
      </c>
      <c r="N40" s="44" t="s">
        <v>1810</v>
      </c>
      <c r="O40" s="34"/>
      <c r="P40" s="7" t="s">
        <v>247</v>
      </c>
      <c r="Q40" s="44" t="s">
        <v>1866</v>
      </c>
      <c r="R40" s="148"/>
      <c r="S40" s="144"/>
      <c r="T40" s="143" t="s">
        <v>1867</v>
      </c>
      <c r="U40" s="144"/>
      <c r="V40" s="145">
        <v>45170</v>
      </c>
    </row>
    <row r="41" spans="1:22" s="47" customFormat="1" ht="47.25" customHeight="1">
      <c r="A41" s="137">
        <v>43</v>
      </c>
      <c r="B41" s="146" t="s">
        <v>233</v>
      </c>
      <c r="C41" s="11">
        <v>8</v>
      </c>
      <c r="D41" s="9">
        <v>14</v>
      </c>
      <c r="E41" s="9">
        <v>2009</v>
      </c>
      <c r="F41" s="11" t="s">
        <v>1301</v>
      </c>
      <c r="G41" s="11">
        <v>428</v>
      </c>
      <c r="H41" s="19" t="s">
        <v>316</v>
      </c>
      <c r="I41" s="151" t="s">
        <v>1868</v>
      </c>
      <c r="J41" s="152" t="s">
        <v>1303</v>
      </c>
      <c r="K41" s="9" t="s">
        <v>1304</v>
      </c>
      <c r="L41" s="60" t="s">
        <v>274</v>
      </c>
      <c r="M41" s="44" t="s">
        <v>274</v>
      </c>
      <c r="N41" s="44" t="s">
        <v>1800</v>
      </c>
      <c r="O41" s="34">
        <v>44893</v>
      </c>
      <c r="P41" s="42" t="s">
        <v>1310</v>
      </c>
      <c r="Q41" s="44"/>
      <c r="R41" s="148"/>
      <c r="S41" s="142" t="s">
        <v>1869</v>
      </c>
      <c r="T41" s="144">
        <v>150</v>
      </c>
      <c r="U41" s="144"/>
      <c r="V41" s="149">
        <v>45173</v>
      </c>
    </row>
    <row r="42" spans="1:22" s="47" customFormat="1" ht="39.75" customHeight="1">
      <c r="A42" s="137">
        <v>44</v>
      </c>
      <c r="B42" s="150" t="s">
        <v>233</v>
      </c>
      <c r="C42" s="7">
        <v>3</v>
      </c>
      <c r="D42" s="7">
        <v>30</v>
      </c>
      <c r="E42" s="7">
        <v>2009</v>
      </c>
      <c r="F42" s="7" t="s">
        <v>1301</v>
      </c>
      <c r="G42" s="7">
        <v>552</v>
      </c>
      <c r="H42" s="19" t="s">
        <v>338</v>
      </c>
      <c r="I42" s="151" t="s">
        <v>1870</v>
      </c>
      <c r="J42" s="152" t="s">
        <v>1871</v>
      </c>
      <c r="K42" s="9" t="s">
        <v>1315</v>
      </c>
      <c r="L42" s="60" t="s">
        <v>274</v>
      </c>
      <c r="M42" s="44" t="s">
        <v>1309</v>
      </c>
      <c r="N42" s="44" t="s">
        <v>1800</v>
      </c>
      <c r="O42" s="34">
        <v>44867</v>
      </c>
      <c r="P42" s="34" t="s">
        <v>247</v>
      </c>
      <c r="Q42" s="44"/>
      <c r="R42" s="148"/>
      <c r="S42" s="144"/>
      <c r="T42" s="144">
        <v>169</v>
      </c>
      <c r="U42" s="144"/>
      <c r="V42" s="145">
        <v>45170</v>
      </c>
    </row>
    <row r="43" spans="1:22" s="47" customFormat="1" ht="47.25" customHeight="1">
      <c r="A43" s="137">
        <v>45</v>
      </c>
      <c r="B43" s="150" t="s">
        <v>233</v>
      </c>
      <c r="C43" s="7">
        <v>8</v>
      </c>
      <c r="D43" s="7">
        <v>3</v>
      </c>
      <c r="E43" s="7">
        <v>2010</v>
      </c>
      <c r="F43" s="7" t="s">
        <v>1301</v>
      </c>
      <c r="G43" s="7">
        <v>713</v>
      </c>
      <c r="H43" s="19" t="s">
        <v>273</v>
      </c>
      <c r="I43" s="151" t="s">
        <v>1872</v>
      </c>
      <c r="J43" s="152" t="s">
        <v>1873</v>
      </c>
      <c r="K43" s="9" t="s">
        <v>1304</v>
      </c>
      <c r="L43" s="9" t="s">
        <v>1799</v>
      </c>
      <c r="M43" s="44" t="s">
        <v>1309</v>
      </c>
      <c r="N43" s="44" t="s">
        <v>1800</v>
      </c>
      <c r="O43" s="34">
        <v>44858</v>
      </c>
      <c r="P43" s="34" t="s">
        <v>247</v>
      </c>
      <c r="Q43" s="44"/>
      <c r="R43" s="148"/>
      <c r="S43" s="144"/>
      <c r="T43" s="143" t="s">
        <v>1874</v>
      </c>
      <c r="U43" s="144"/>
      <c r="V43" s="145">
        <v>45170</v>
      </c>
    </row>
    <row r="44" spans="1:22" s="47" customFormat="1" ht="41.25" customHeight="1">
      <c r="A44" s="137">
        <v>46</v>
      </c>
      <c r="B44" s="146" t="s">
        <v>233</v>
      </c>
      <c r="C44" s="11">
        <v>8</v>
      </c>
      <c r="D44" s="9">
        <v>13</v>
      </c>
      <c r="E44" s="9">
        <v>2010</v>
      </c>
      <c r="F44" s="9" t="s">
        <v>1301</v>
      </c>
      <c r="G44" s="9">
        <v>1010</v>
      </c>
      <c r="H44" s="19" t="s">
        <v>311</v>
      </c>
      <c r="I44" s="151" t="s">
        <v>1875</v>
      </c>
      <c r="J44" s="152" t="s">
        <v>1545</v>
      </c>
      <c r="K44" s="9" t="s">
        <v>1304</v>
      </c>
      <c r="L44" s="9" t="s">
        <v>1799</v>
      </c>
      <c r="M44" s="44" t="s">
        <v>274</v>
      </c>
      <c r="N44" s="44" t="s">
        <v>1800</v>
      </c>
      <c r="O44" s="34">
        <v>44804</v>
      </c>
      <c r="P44" s="34" t="s">
        <v>247</v>
      </c>
      <c r="Q44" s="44"/>
      <c r="R44" s="148"/>
      <c r="S44" s="154"/>
      <c r="T44" s="144">
        <v>121</v>
      </c>
      <c r="U44" s="144"/>
      <c r="V44" s="145">
        <v>45170</v>
      </c>
    </row>
    <row r="45" spans="1:22" s="47" customFormat="1" ht="39.75" customHeight="1">
      <c r="A45" s="137">
        <v>47</v>
      </c>
      <c r="B45" s="146" t="s">
        <v>233</v>
      </c>
      <c r="C45" s="11">
        <v>8</v>
      </c>
      <c r="D45" s="9">
        <v>28</v>
      </c>
      <c r="E45" s="9">
        <v>2010</v>
      </c>
      <c r="F45" s="9" t="s">
        <v>1301</v>
      </c>
      <c r="G45" s="9">
        <v>1103</v>
      </c>
      <c r="H45" s="19" t="s">
        <v>333</v>
      </c>
      <c r="I45" s="151" t="s">
        <v>1876</v>
      </c>
      <c r="J45" s="152" t="s">
        <v>1660</v>
      </c>
      <c r="K45" s="9" t="s">
        <v>1304</v>
      </c>
      <c r="L45" s="9" t="s">
        <v>1799</v>
      </c>
      <c r="M45" s="44" t="s">
        <v>274</v>
      </c>
      <c r="N45" s="44" t="s">
        <v>1800</v>
      </c>
      <c r="O45" s="34">
        <v>44830</v>
      </c>
      <c r="P45" s="34" t="s">
        <v>247</v>
      </c>
      <c r="Q45" s="44"/>
      <c r="R45" s="148"/>
      <c r="S45" s="144"/>
      <c r="T45" s="144">
        <v>158</v>
      </c>
      <c r="U45" s="144"/>
      <c r="V45" s="145">
        <v>45170</v>
      </c>
    </row>
    <row r="46" spans="1:22" s="47" customFormat="1" ht="27.75" customHeight="1">
      <c r="A46" s="137">
        <v>48</v>
      </c>
      <c r="B46" s="146" t="s">
        <v>233</v>
      </c>
      <c r="C46" s="9">
        <v>5</v>
      </c>
      <c r="D46" s="9">
        <v>46</v>
      </c>
      <c r="E46" s="9">
        <v>2010</v>
      </c>
      <c r="F46" s="9" t="s">
        <v>1301</v>
      </c>
      <c r="G46" s="9">
        <v>1229</v>
      </c>
      <c r="H46" s="19" t="s">
        <v>394</v>
      </c>
      <c r="I46" s="151" t="s">
        <v>1877</v>
      </c>
      <c r="J46" s="152" t="s">
        <v>1552</v>
      </c>
      <c r="K46" s="9" t="s">
        <v>1315</v>
      </c>
      <c r="L46" s="44" t="s">
        <v>274</v>
      </c>
      <c r="M46" s="44" t="s">
        <v>274</v>
      </c>
      <c r="N46" s="44" t="s">
        <v>1800</v>
      </c>
      <c r="O46" s="38">
        <v>44867</v>
      </c>
      <c r="P46" s="34" t="s">
        <v>247</v>
      </c>
      <c r="Q46" s="44"/>
      <c r="R46" s="148"/>
      <c r="S46" s="144"/>
      <c r="T46" s="143" t="s">
        <v>1878</v>
      </c>
      <c r="U46" s="144"/>
      <c r="V46" s="145">
        <v>45170</v>
      </c>
    </row>
    <row r="47" spans="1:22" s="46" customFormat="1" ht="48" customHeight="1">
      <c r="A47" s="137">
        <v>49</v>
      </c>
      <c r="B47" s="146" t="s">
        <v>233</v>
      </c>
      <c r="C47" s="9">
        <v>8</v>
      </c>
      <c r="D47" s="9">
        <v>3</v>
      </c>
      <c r="E47" s="9">
        <v>2011</v>
      </c>
      <c r="F47" s="9" t="s">
        <v>1301</v>
      </c>
      <c r="G47" s="9">
        <v>4443</v>
      </c>
      <c r="H47" s="22" t="s">
        <v>275</v>
      </c>
      <c r="I47" s="147" t="s">
        <v>1879</v>
      </c>
      <c r="J47" s="9" t="s">
        <v>1493</v>
      </c>
      <c r="K47" s="9" t="s">
        <v>1340</v>
      </c>
      <c r="L47" s="9" t="s">
        <v>1799</v>
      </c>
      <c r="M47" s="11" t="s">
        <v>274</v>
      </c>
      <c r="N47" s="11" t="s">
        <v>1807</v>
      </c>
      <c r="O47" s="38">
        <v>44796</v>
      </c>
      <c r="P47" s="38" t="s">
        <v>247</v>
      </c>
      <c r="Q47" s="11"/>
      <c r="R47" s="148"/>
      <c r="S47" s="142" t="s">
        <v>1880</v>
      </c>
      <c r="T47" s="143" t="s">
        <v>1881</v>
      </c>
      <c r="U47" s="144"/>
      <c r="V47" s="145">
        <v>45170</v>
      </c>
    </row>
    <row r="48" spans="1:22" s="48" customFormat="1" ht="37.5" customHeight="1">
      <c r="A48" s="137">
        <v>50</v>
      </c>
      <c r="B48" s="150" t="s">
        <v>233</v>
      </c>
      <c r="C48" s="7">
        <v>8</v>
      </c>
      <c r="D48" s="7">
        <v>4</v>
      </c>
      <c r="E48" s="7">
        <v>2011</v>
      </c>
      <c r="F48" s="7" t="s">
        <v>1301</v>
      </c>
      <c r="G48" s="7">
        <v>4459</v>
      </c>
      <c r="H48" s="19" t="s">
        <v>284</v>
      </c>
      <c r="I48" s="151" t="s">
        <v>1882</v>
      </c>
      <c r="J48" s="152" t="s">
        <v>1308</v>
      </c>
      <c r="K48" s="9" t="s">
        <v>1304</v>
      </c>
      <c r="L48" s="9" t="s">
        <v>1799</v>
      </c>
      <c r="M48" s="44" t="s">
        <v>274</v>
      </c>
      <c r="N48" s="44" t="s">
        <v>1800</v>
      </c>
      <c r="O48" s="38">
        <v>44859</v>
      </c>
      <c r="P48" s="34" t="s">
        <v>247</v>
      </c>
      <c r="Q48" s="44"/>
      <c r="R48" s="148"/>
      <c r="S48" s="144"/>
      <c r="T48" s="144">
        <v>110</v>
      </c>
      <c r="U48" s="144"/>
      <c r="V48" s="145">
        <v>45170</v>
      </c>
    </row>
    <row r="49" spans="1:22" s="47" customFormat="1" ht="37.5" customHeight="1">
      <c r="A49" s="137">
        <v>51</v>
      </c>
      <c r="B49" s="150" t="s">
        <v>233</v>
      </c>
      <c r="C49" s="7">
        <v>7</v>
      </c>
      <c r="D49" s="7">
        <v>25</v>
      </c>
      <c r="E49" s="7">
        <v>2011</v>
      </c>
      <c r="F49" s="7" t="s">
        <v>1301</v>
      </c>
      <c r="G49" s="7">
        <v>4741</v>
      </c>
      <c r="H49" s="19" t="s">
        <v>1315</v>
      </c>
      <c r="I49" s="151" t="s">
        <v>1883</v>
      </c>
      <c r="J49" s="152" t="s">
        <v>1434</v>
      </c>
      <c r="K49" s="9" t="s">
        <v>1304</v>
      </c>
      <c r="L49" s="44" t="s">
        <v>274</v>
      </c>
      <c r="M49" s="44" t="s">
        <v>274</v>
      </c>
      <c r="N49" s="44" t="s">
        <v>1810</v>
      </c>
      <c r="O49" s="38">
        <v>44890</v>
      </c>
      <c r="P49" s="34" t="s">
        <v>247</v>
      </c>
      <c r="Q49" s="44"/>
      <c r="R49" s="148"/>
      <c r="S49" s="144"/>
      <c r="T49" s="144">
        <v>57</v>
      </c>
      <c r="U49" s="144"/>
      <c r="V49" s="145">
        <v>45170</v>
      </c>
    </row>
    <row r="50" spans="1:22" s="46" customFormat="1" ht="32.25" customHeight="1">
      <c r="A50" s="137">
        <v>52</v>
      </c>
      <c r="B50" s="146" t="s">
        <v>233</v>
      </c>
      <c r="C50" s="11">
        <v>8</v>
      </c>
      <c r="D50" s="9">
        <v>29</v>
      </c>
      <c r="E50" s="9">
        <v>2011</v>
      </c>
      <c r="F50" s="11" t="s">
        <v>1301</v>
      </c>
      <c r="G50" s="11">
        <v>4878</v>
      </c>
      <c r="H50" s="19" t="s">
        <v>337</v>
      </c>
      <c r="I50" s="151" t="s">
        <v>1884</v>
      </c>
      <c r="J50" s="152" t="s">
        <v>1885</v>
      </c>
      <c r="K50" s="9" t="s">
        <v>1304</v>
      </c>
      <c r="L50" s="9" t="s">
        <v>1799</v>
      </c>
      <c r="M50" s="44" t="s">
        <v>274</v>
      </c>
      <c r="N50" s="44" t="s">
        <v>1800</v>
      </c>
      <c r="O50" s="34">
        <v>44859</v>
      </c>
      <c r="P50" s="34" t="s">
        <v>247</v>
      </c>
      <c r="Q50" s="44"/>
      <c r="R50" s="148"/>
      <c r="S50" s="144"/>
      <c r="T50" s="144">
        <v>136</v>
      </c>
      <c r="U50" s="144"/>
      <c r="V50" s="145">
        <v>45170</v>
      </c>
    </row>
    <row r="51" spans="1:22" s="47" customFormat="1" ht="33.75" customHeight="1">
      <c r="A51" s="137">
        <v>53</v>
      </c>
      <c r="B51" s="146" t="s">
        <v>233</v>
      </c>
      <c r="C51" s="11">
        <v>8</v>
      </c>
      <c r="D51" s="9">
        <v>33</v>
      </c>
      <c r="E51" s="9">
        <v>2011</v>
      </c>
      <c r="F51" s="11" t="s">
        <v>1301</v>
      </c>
      <c r="G51" s="11">
        <v>4973</v>
      </c>
      <c r="H51" s="19" t="s">
        <v>1315</v>
      </c>
      <c r="I51" s="151" t="s">
        <v>1886</v>
      </c>
      <c r="J51" s="152" t="s">
        <v>1887</v>
      </c>
      <c r="K51" s="9" t="s">
        <v>1315</v>
      </c>
      <c r="L51" s="44" t="s">
        <v>274</v>
      </c>
      <c r="M51" s="44" t="s">
        <v>274</v>
      </c>
      <c r="N51" s="44" t="s">
        <v>1810</v>
      </c>
      <c r="O51" s="38">
        <v>44336</v>
      </c>
      <c r="P51" s="42" t="s">
        <v>1310</v>
      </c>
      <c r="Q51" s="44" t="s">
        <v>1866</v>
      </c>
      <c r="R51" s="148"/>
      <c r="S51" s="144" t="s">
        <v>1888</v>
      </c>
      <c r="T51" s="143" t="s">
        <v>1889</v>
      </c>
      <c r="U51" s="144"/>
      <c r="V51" s="145">
        <v>45170</v>
      </c>
    </row>
    <row r="52" spans="1:22" s="47" customFormat="1" ht="42" customHeight="1">
      <c r="A52" s="137">
        <v>54</v>
      </c>
      <c r="B52" s="146" t="s">
        <v>233</v>
      </c>
      <c r="C52" s="11">
        <v>8</v>
      </c>
      <c r="D52" s="9">
        <v>34</v>
      </c>
      <c r="E52" s="9">
        <v>2011</v>
      </c>
      <c r="F52" s="11" t="s">
        <v>1301</v>
      </c>
      <c r="G52" s="11">
        <v>5015</v>
      </c>
      <c r="H52" s="19" t="s">
        <v>347</v>
      </c>
      <c r="I52" s="151" t="s">
        <v>1890</v>
      </c>
      <c r="J52" s="152" t="s">
        <v>1426</v>
      </c>
      <c r="K52" s="9" t="s">
        <v>1427</v>
      </c>
      <c r="L52" s="9" t="s">
        <v>1799</v>
      </c>
      <c r="M52" s="44" t="s">
        <v>274</v>
      </c>
      <c r="N52" s="44" t="s">
        <v>1800</v>
      </c>
      <c r="O52" s="34">
        <v>44749</v>
      </c>
      <c r="P52" s="7" t="s">
        <v>247</v>
      </c>
      <c r="Q52" s="44"/>
      <c r="R52" s="148"/>
      <c r="S52" s="154"/>
      <c r="T52" s="143" t="s">
        <v>1891</v>
      </c>
      <c r="U52" s="144"/>
      <c r="V52" s="145">
        <v>45170</v>
      </c>
    </row>
    <row r="53" spans="1:22" s="47" customFormat="1" ht="39.75" customHeight="1">
      <c r="A53" s="137">
        <v>55</v>
      </c>
      <c r="B53" s="150" t="s">
        <v>233</v>
      </c>
      <c r="C53" s="7">
        <v>8</v>
      </c>
      <c r="D53" s="7">
        <v>111</v>
      </c>
      <c r="E53" s="7">
        <v>2012</v>
      </c>
      <c r="F53" s="7" t="s">
        <v>1301</v>
      </c>
      <c r="G53" s="7">
        <v>5824</v>
      </c>
      <c r="H53" s="19" t="s">
        <v>581</v>
      </c>
      <c r="I53" s="151" t="s">
        <v>1892</v>
      </c>
      <c r="J53" s="152" t="s">
        <v>1893</v>
      </c>
      <c r="K53" s="9" t="s">
        <v>1304</v>
      </c>
      <c r="L53" s="9" t="s">
        <v>1799</v>
      </c>
      <c r="M53" s="44" t="s">
        <v>274</v>
      </c>
      <c r="N53" s="44" t="s">
        <v>1810</v>
      </c>
      <c r="O53" s="34">
        <v>44749</v>
      </c>
      <c r="P53" s="7" t="s">
        <v>247</v>
      </c>
      <c r="Q53" s="44"/>
      <c r="R53" s="148"/>
      <c r="S53" s="154"/>
      <c r="T53" s="144">
        <v>99</v>
      </c>
      <c r="U53" s="144"/>
      <c r="V53" s="149">
        <v>45173</v>
      </c>
    </row>
    <row r="54" spans="1:22" s="47" customFormat="1" ht="34.5" customHeight="1">
      <c r="A54" s="137">
        <v>56</v>
      </c>
      <c r="B54" s="150" t="s">
        <v>233</v>
      </c>
      <c r="C54" s="7">
        <v>7</v>
      </c>
      <c r="D54" s="7">
        <v>133</v>
      </c>
      <c r="E54" s="7">
        <v>2012</v>
      </c>
      <c r="F54" s="7" t="s">
        <v>1301</v>
      </c>
      <c r="G54" s="7">
        <v>5846</v>
      </c>
      <c r="H54" s="19" t="s">
        <v>1315</v>
      </c>
      <c r="I54" s="151" t="s">
        <v>1894</v>
      </c>
      <c r="J54" s="152" t="s">
        <v>1440</v>
      </c>
      <c r="K54" s="9" t="s">
        <v>1304</v>
      </c>
      <c r="L54" s="44" t="s">
        <v>274</v>
      </c>
      <c r="M54" s="44" t="s">
        <v>274</v>
      </c>
      <c r="N54" s="44" t="s">
        <v>1815</v>
      </c>
      <c r="O54" s="34">
        <v>44893</v>
      </c>
      <c r="P54" s="7" t="s">
        <v>247</v>
      </c>
      <c r="Q54" s="44"/>
      <c r="R54" s="148"/>
      <c r="S54" s="154" t="s">
        <v>1895</v>
      </c>
      <c r="T54" s="144">
        <v>80</v>
      </c>
      <c r="U54" s="144"/>
      <c r="V54" s="149">
        <v>45173</v>
      </c>
    </row>
    <row r="55" spans="1:22" s="59" customFormat="1" ht="36" customHeight="1">
      <c r="A55" s="137">
        <v>57</v>
      </c>
      <c r="B55" s="150" t="s">
        <v>233</v>
      </c>
      <c r="C55" s="7">
        <v>5</v>
      </c>
      <c r="D55" s="7">
        <v>168</v>
      </c>
      <c r="E55" s="7">
        <v>2012</v>
      </c>
      <c r="F55" s="7" t="s">
        <v>1301</v>
      </c>
      <c r="G55" s="7">
        <v>5903</v>
      </c>
      <c r="H55" s="19" t="s">
        <v>1315</v>
      </c>
      <c r="I55" s="151" t="s">
        <v>1896</v>
      </c>
      <c r="J55" s="152" t="s">
        <v>1440</v>
      </c>
      <c r="K55" s="9" t="s">
        <v>1469</v>
      </c>
      <c r="L55" s="44" t="s">
        <v>274</v>
      </c>
      <c r="M55" s="44" t="s">
        <v>274</v>
      </c>
      <c r="N55" s="44" t="s">
        <v>1813</v>
      </c>
      <c r="O55" s="34">
        <v>44921</v>
      </c>
      <c r="P55" s="38" t="s">
        <v>247</v>
      </c>
      <c r="Q55" s="44"/>
      <c r="R55" s="148"/>
      <c r="S55" s="154"/>
      <c r="T55" s="144">
        <v>71</v>
      </c>
      <c r="U55" s="144"/>
      <c r="V55" s="149">
        <v>45173</v>
      </c>
    </row>
    <row r="56" spans="1:22" s="48" customFormat="1" ht="38.25" customHeight="1">
      <c r="A56" s="137">
        <v>58</v>
      </c>
      <c r="B56" s="150" t="s">
        <v>233</v>
      </c>
      <c r="C56" s="7">
        <v>14</v>
      </c>
      <c r="D56" s="7">
        <v>170</v>
      </c>
      <c r="E56" s="7">
        <v>2012</v>
      </c>
      <c r="F56" s="7" t="s">
        <v>1301</v>
      </c>
      <c r="G56" s="7">
        <v>5906</v>
      </c>
      <c r="H56" s="19" t="s">
        <v>1315</v>
      </c>
      <c r="I56" s="151" t="s">
        <v>1442</v>
      </c>
      <c r="J56" s="152" t="s">
        <v>1440</v>
      </c>
      <c r="K56" s="9" t="s">
        <v>1443</v>
      </c>
      <c r="L56" s="44" t="s">
        <v>274</v>
      </c>
      <c r="M56" s="44" t="s">
        <v>274</v>
      </c>
      <c r="N56" s="44" t="s">
        <v>1810</v>
      </c>
      <c r="O56" s="34">
        <v>44874</v>
      </c>
      <c r="P56" s="34" t="s">
        <v>247</v>
      </c>
      <c r="Q56" s="44" t="s">
        <v>1441</v>
      </c>
      <c r="R56" s="148"/>
      <c r="S56" s="154"/>
      <c r="T56" s="144">
        <v>57</v>
      </c>
      <c r="U56" s="144"/>
      <c r="V56" s="149">
        <v>45173</v>
      </c>
    </row>
    <row r="57" spans="1:22" s="47" customFormat="1" ht="39.75" customHeight="1">
      <c r="A57" s="137">
        <v>59</v>
      </c>
      <c r="B57" s="150" t="s">
        <v>233</v>
      </c>
      <c r="C57" s="7">
        <v>14</v>
      </c>
      <c r="D57" s="7">
        <v>174</v>
      </c>
      <c r="E57" s="7">
        <v>2012</v>
      </c>
      <c r="F57" s="7" t="s">
        <v>1301</v>
      </c>
      <c r="G57" s="7">
        <v>5910</v>
      </c>
      <c r="H57" s="22" t="s">
        <v>1315</v>
      </c>
      <c r="I57" s="147" t="s">
        <v>1442</v>
      </c>
      <c r="J57" s="9" t="s">
        <v>1440</v>
      </c>
      <c r="K57" s="9" t="s">
        <v>1443</v>
      </c>
      <c r="L57" s="11" t="s">
        <v>274</v>
      </c>
      <c r="M57" s="11" t="s">
        <v>274</v>
      </c>
      <c r="N57" s="11" t="s">
        <v>1825</v>
      </c>
      <c r="O57" s="38"/>
      <c r="P57" s="38" t="s">
        <v>247</v>
      </c>
      <c r="Q57" s="11"/>
      <c r="R57" s="148"/>
      <c r="S57" s="154"/>
      <c r="T57" s="144">
        <v>51</v>
      </c>
      <c r="U57" s="144"/>
      <c r="V57" s="149">
        <v>45173</v>
      </c>
    </row>
    <row r="58" spans="1:22" s="47" customFormat="1" ht="30.75" customHeight="1">
      <c r="A58" s="137">
        <v>60</v>
      </c>
      <c r="B58" s="146" t="s">
        <v>233</v>
      </c>
      <c r="C58" s="11">
        <v>5</v>
      </c>
      <c r="D58" s="9">
        <v>201</v>
      </c>
      <c r="E58" s="9">
        <v>2012</v>
      </c>
      <c r="F58" s="9" t="s">
        <v>1301</v>
      </c>
      <c r="G58" s="9">
        <v>5957</v>
      </c>
      <c r="H58" s="19" t="s">
        <v>1315</v>
      </c>
      <c r="I58" s="151" t="s">
        <v>1897</v>
      </c>
      <c r="J58" s="152" t="s">
        <v>1440</v>
      </c>
      <c r="K58" s="9" t="s">
        <v>1304</v>
      </c>
      <c r="L58" s="44" t="s">
        <v>274</v>
      </c>
      <c r="M58" s="44" t="s">
        <v>274</v>
      </c>
      <c r="N58" s="44" t="s">
        <v>1810</v>
      </c>
      <c r="O58" s="34">
        <v>44846</v>
      </c>
      <c r="P58" s="34" t="s">
        <v>247</v>
      </c>
      <c r="Q58" s="44"/>
      <c r="R58" s="148"/>
      <c r="S58" s="154" t="s">
        <v>1895</v>
      </c>
      <c r="T58" s="144">
        <v>46</v>
      </c>
      <c r="U58" s="144"/>
      <c r="V58" s="149">
        <v>45173</v>
      </c>
    </row>
    <row r="59" spans="1:22" s="48" customFormat="1" ht="34.5" customHeight="1">
      <c r="A59" s="137">
        <v>61</v>
      </c>
      <c r="B59" s="150" t="s">
        <v>233</v>
      </c>
      <c r="C59" s="7">
        <v>14</v>
      </c>
      <c r="D59" s="7">
        <v>4</v>
      </c>
      <c r="E59" s="7">
        <v>2013</v>
      </c>
      <c r="F59" s="7" t="s">
        <v>1454</v>
      </c>
      <c r="G59" s="7">
        <v>6733</v>
      </c>
      <c r="H59" s="22" t="s">
        <v>286</v>
      </c>
      <c r="I59" s="147" t="s">
        <v>1898</v>
      </c>
      <c r="J59" s="9" t="s">
        <v>1899</v>
      </c>
      <c r="K59" s="9" t="s">
        <v>1304</v>
      </c>
      <c r="L59" s="44" t="s">
        <v>274</v>
      </c>
      <c r="M59" s="11" t="s">
        <v>1309</v>
      </c>
      <c r="N59" s="11" t="s">
        <v>1900</v>
      </c>
      <c r="O59" s="38"/>
      <c r="P59" s="38" t="s">
        <v>247</v>
      </c>
      <c r="Q59" s="11"/>
      <c r="R59" s="49"/>
      <c r="S59" s="154"/>
      <c r="T59" s="144">
        <v>84</v>
      </c>
      <c r="U59" s="144"/>
      <c r="V59" s="149">
        <v>45173</v>
      </c>
    </row>
    <row r="60" spans="1:22" s="47" customFormat="1" ht="37.5" customHeight="1">
      <c r="A60" s="137">
        <v>62</v>
      </c>
      <c r="B60" s="150" t="s">
        <v>233</v>
      </c>
      <c r="C60" s="7">
        <v>14</v>
      </c>
      <c r="D60" s="7">
        <v>5</v>
      </c>
      <c r="E60" s="7">
        <v>2013</v>
      </c>
      <c r="F60" s="7" t="s">
        <v>1454</v>
      </c>
      <c r="G60" s="7">
        <v>6757</v>
      </c>
      <c r="H60" s="19" t="s">
        <v>291</v>
      </c>
      <c r="I60" s="151" t="s">
        <v>1901</v>
      </c>
      <c r="J60" s="152" t="s">
        <v>1902</v>
      </c>
      <c r="K60" s="9" t="s">
        <v>1304</v>
      </c>
      <c r="L60" s="9" t="s">
        <v>1799</v>
      </c>
      <c r="M60" s="44" t="s">
        <v>1309</v>
      </c>
      <c r="N60" s="44" t="s">
        <v>1815</v>
      </c>
      <c r="O60" s="34">
        <v>44893</v>
      </c>
      <c r="P60" s="34" t="s">
        <v>247</v>
      </c>
      <c r="Q60" s="34"/>
      <c r="R60" s="148"/>
      <c r="S60" s="154" t="s">
        <v>1895</v>
      </c>
      <c r="T60" s="143" t="s">
        <v>1903</v>
      </c>
      <c r="U60" s="144"/>
      <c r="V60" s="149">
        <v>45173</v>
      </c>
    </row>
    <row r="61" spans="1:22" s="48" customFormat="1" ht="32.25" customHeight="1">
      <c r="A61" s="137">
        <v>63</v>
      </c>
      <c r="B61" s="146" t="s">
        <v>233</v>
      </c>
      <c r="C61" s="11">
        <v>7</v>
      </c>
      <c r="D61" s="9">
        <v>45</v>
      </c>
      <c r="E61" s="9">
        <v>2014</v>
      </c>
      <c r="F61" s="9" t="s">
        <v>1454</v>
      </c>
      <c r="G61" s="11">
        <v>8621</v>
      </c>
      <c r="H61" s="19" t="s">
        <v>392</v>
      </c>
      <c r="I61" s="151" t="s">
        <v>1904</v>
      </c>
      <c r="J61" s="152" t="s">
        <v>1426</v>
      </c>
      <c r="K61" s="9" t="s">
        <v>1427</v>
      </c>
      <c r="L61" s="44" t="s">
        <v>274</v>
      </c>
      <c r="M61" s="44" t="s">
        <v>274</v>
      </c>
      <c r="N61" s="44" t="s">
        <v>1800</v>
      </c>
      <c r="O61" s="34">
        <v>44727</v>
      </c>
      <c r="P61" s="7" t="s">
        <v>247</v>
      </c>
      <c r="Q61" s="44"/>
      <c r="R61" s="148"/>
      <c r="S61" s="154" t="s">
        <v>1895</v>
      </c>
      <c r="T61" s="143" t="s">
        <v>1905</v>
      </c>
      <c r="U61" s="144"/>
      <c r="V61" s="149">
        <v>45173</v>
      </c>
    </row>
    <row r="62" spans="1:22" s="47" customFormat="1" ht="30" customHeight="1">
      <c r="A62" s="137">
        <v>64</v>
      </c>
      <c r="B62" s="146" t="s">
        <v>233</v>
      </c>
      <c r="C62" s="11"/>
      <c r="D62" s="9">
        <v>76</v>
      </c>
      <c r="E62" s="9">
        <v>2014</v>
      </c>
      <c r="F62" s="9" t="s">
        <v>1454</v>
      </c>
      <c r="G62" s="11">
        <v>8765</v>
      </c>
      <c r="H62" s="22" t="s">
        <v>430</v>
      </c>
      <c r="I62" s="147" t="s">
        <v>1906</v>
      </c>
      <c r="J62" s="9" t="s">
        <v>1552</v>
      </c>
      <c r="K62" s="9"/>
      <c r="L62" s="44" t="s">
        <v>274</v>
      </c>
      <c r="M62" s="11"/>
      <c r="N62" s="11"/>
      <c r="O62" s="38"/>
      <c r="P62" s="38" t="s">
        <v>247</v>
      </c>
      <c r="Q62" s="11"/>
      <c r="R62" s="49"/>
      <c r="S62" s="143" t="s">
        <v>1907</v>
      </c>
      <c r="T62" s="144">
        <v>150</v>
      </c>
      <c r="U62" s="144"/>
      <c r="V62" s="149">
        <v>45173</v>
      </c>
    </row>
    <row r="63" spans="1:22" s="47" customFormat="1" ht="30" customHeight="1">
      <c r="A63" s="137">
        <v>65</v>
      </c>
      <c r="B63" s="146" t="s">
        <v>233</v>
      </c>
      <c r="C63" s="11"/>
      <c r="D63" s="9">
        <v>90</v>
      </c>
      <c r="E63" s="9">
        <v>2014</v>
      </c>
      <c r="F63" s="9" t="s">
        <v>1454</v>
      </c>
      <c r="G63" s="11">
        <v>8792</v>
      </c>
      <c r="H63" s="22" t="s">
        <v>1908</v>
      </c>
      <c r="I63" s="147" t="s">
        <v>1909</v>
      </c>
      <c r="J63" s="9" t="s">
        <v>1474</v>
      </c>
      <c r="K63" s="9" t="s">
        <v>1910</v>
      </c>
      <c r="L63" s="44" t="s">
        <v>274</v>
      </c>
      <c r="M63" s="11"/>
      <c r="N63" s="11"/>
      <c r="O63" s="38"/>
      <c r="P63" s="38" t="s">
        <v>247</v>
      </c>
      <c r="Q63" s="11"/>
      <c r="R63" s="49"/>
      <c r="S63" s="143" t="s">
        <v>1907</v>
      </c>
      <c r="T63" s="144">
        <v>90</v>
      </c>
      <c r="U63" s="144" t="s">
        <v>1911</v>
      </c>
      <c r="V63" s="149">
        <v>45173</v>
      </c>
    </row>
    <row r="64" spans="1:22" s="47" customFormat="1" ht="30.75" customHeight="1">
      <c r="A64" s="137">
        <v>66</v>
      </c>
      <c r="B64" s="146" t="s">
        <v>233</v>
      </c>
      <c r="C64" s="11">
        <v>12</v>
      </c>
      <c r="D64" s="9">
        <v>96</v>
      </c>
      <c r="E64" s="9">
        <v>2014</v>
      </c>
      <c r="F64" s="9" t="s">
        <v>1454</v>
      </c>
      <c r="G64" s="11">
        <v>8804</v>
      </c>
      <c r="H64" s="22" t="s">
        <v>448</v>
      </c>
      <c r="I64" s="147" t="s">
        <v>1912</v>
      </c>
      <c r="J64" s="9" t="s">
        <v>1749</v>
      </c>
      <c r="K64" s="9" t="s">
        <v>1383</v>
      </c>
      <c r="L64" s="44" t="s">
        <v>274</v>
      </c>
      <c r="M64" s="11" t="s">
        <v>1309</v>
      </c>
      <c r="N64" s="11" t="s">
        <v>1813</v>
      </c>
      <c r="O64" s="38">
        <v>44916</v>
      </c>
      <c r="P64" s="7" t="s">
        <v>247</v>
      </c>
      <c r="Q64" s="11"/>
      <c r="R64" s="148"/>
      <c r="S64" s="160" t="s">
        <v>1895</v>
      </c>
      <c r="T64" s="144">
        <v>27</v>
      </c>
      <c r="U64" s="144"/>
      <c r="V64" s="149">
        <v>45173</v>
      </c>
    </row>
    <row r="65" spans="1:22" s="48" customFormat="1" ht="27" customHeight="1">
      <c r="A65" s="137">
        <v>67</v>
      </c>
      <c r="B65" s="146" t="s">
        <v>233</v>
      </c>
      <c r="C65" s="11">
        <v>8</v>
      </c>
      <c r="D65" s="9">
        <v>117</v>
      </c>
      <c r="E65" s="9">
        <v>2014</v>
      </c>
      <c r="F65" s="9" t="s">
        <v>1454</v>
      </c>
      <c r="G65" s="9">
        <v>8851</v>
      </c>
      <c r="H65" s="22" t="s">
        <v>585</v>
      </c>
      <c r="I65" s="147" t="s">
        <v>1913</v>
      </c>
      <c r="J65" s="9" t="s">
        <v>1474</v>
      </c>
      <c r="K65" s="9" t="s">
        <v>1435</v>
      </c>
      <c r="L65" s="9" t="s">
        <v>1799</v>
      </c>
      <c r="M65" s="11" t="s">
        <v>1309</v>
      </c>
      <c r="N65" s="11" t="s">
        <v>1800</v>
      </c>
      <c r="O65" s="38">
        <v>44723</v>
      </c>
      <c r="P65" s="38" t="s">
        <v>247</v>
      </c>
      <c r="Q65" s="38"/>
      <c r="R65" s="148"/>
      <c r="S65" s="160" t="s">
        <v>1895</v>
      </c>
      <c r="T65" s="144">
        <v>89</v>
      </c>
      <c r="U65" s="144"/>
      <c r="V65" s="149">
        <v>45173</v>
      </c>
    </row>
    <row r="66" spans="1:22" s="47" customFormat="1" ht="33.75" customHeight="1">
      <c r="A66" s="137">
        <v>68</v>
      </c>
      <c r="B66" s="146" t="s">
        <v>233</v>
      </c>
      <c r="C66" s="11">
        <v>8</v>
      </c>
      <c r="D66" s="9">
        <v>118</v>
      </c>
      <c r="E66" s="9">
        <v>2014</v>
      </c>
      <c r="F66" s="9" t="s">
        <v>1454</v>
      </c>
      <c r="G66" s="9">
        <v>8852</v>
      </c>
      <c r="H66" s="22" t="s">
        <v>586</v>
      </c>
      <c r="I66" s="147" t="s">
        <v>1914</v>
      </c>
      <c r="J66" s="9" t="s">
        <v>1474</v>
      </c>
      <c r="K66" s="9" t="s">
        <v>1459</v>
      </c>
      <c r="L66" s="9" t="s">
        <v>1799</v>
      </c>
      <c r="M66" s="11" t="s">
        <v>1309</v>
      </c>
      <c r="N66" s="11" t="s">
        <v>833</v>
      </c>
      <c r="O66" s="38">
        <v>44854</v>
      </c>
      <c r="P66" s="38" t="s">
        <v>247</v>
      </c>
      <c r="Q66" s="161"/>
      <c r="R66" s="148"/>
      <c r="S66" s="160" t="s">
        <v>1915</v>
      </c>
      <c r="T66" s="144">
        <v>65</v>
      </c>
      <c r="U66" s="144"/>
      <c r="V66" s="149">
        <v>45173</v>
      </c>
    </row>
    <row r="67" spans="1:22" s="47" customFormat="1" ht="34.5" customHeight="1">
      <c r="A67" s="137">
        <v>69</v>
      </c>
      <c r="B67" s="150" t="s">
        <v>233</v>
      </c>
      <c r="C67" s="7">
        <v>8</v>
      </c>
      <c r="D67" s="7">
        <v>121</v>
      </c>
      <c r="E67" s="7">
        <v>2014</v>
      </c>
      <c r="F67" s="7" t="s">
        <v>1454</v>
      </c>
      <c r="G67" s="7">
        <v>8855</v>
      </c>
      <c r="H67" s="22" t="s">
        <v>588</v>
      </c>
      <c r="I67" s="147" t="s">
        <v>1916</v>
      </c>
      <c r="J67" s="9" t="s">
        <v>1474</v>
      </c>
      <c r="K67" s="9" t="s">
        <v>1459</v>
      </c>
      <c r="L67" s="43" t="s">
        <v>1799</v>
      </c>
      <c r="M67" s="11" t="s">
        <v>1309</v>
      </c>
      <c r="N67" s="11" t="s">
        <v>1800</v>
      </c>
      <c r="O67" s="38">
        <v>44620</v>
      </c>
      <c r="P67" s="7" t="s">
        <v>247</v>
      </c>
      <c r="Q67" s="11"/>
      <c r="R67" s="148"/>
      <c r="S67" s="160" t="s">
        <v>1895</v>
      </c>
      <c r="T67" s="144">
        <v>135</v>
      </c>
      <c r="U67" s="144"/>
      <c r="V67" s="149">
        <v>45173</v>
      </c>
    </row>
    <row r="68" spans="1:22" s="47" customFormat="1" ht="33" customHeight="1">
      <c r="A68" s="137">
        <v>70</v>
      </c>
      <c r="B68" s="150" t="s">
        <v>233</v>
      </c>
      <c r="C68" s="7">
        <v>8</v>
      </c>
      <c r="D68" s="7">
        <v>123</v>
      </c>
      <c r="E68" s="7">
        <v>2014</v>
      </c>
      <c r="F68" s="7" t="s">
        <v>1454</v>
      </c>
      <c r="G68" s="7">
        <v>8858</v>
      </c>
      <c r="H68" s="22" t="s">
        <v>590</v>
      </c>
      <c r="I68" s="147" t="s">
        <v>1917</v>
      </c>
      <c r="J68" s="9" t="s">
        <v>1474</v>
      </c>
      <c r="K68" s="9" t="s">
        <v>1459</v>
      </c>
      <c r="L68" s="9" t="s">
        <v>1799</v>
      </c>
      <c r="M68" s="11" t="s">
        <v>1309</v>
      </c>
      <c r="N68" s="11" t="s">
        <v>1813</v>
      </c>
      <c r="O68" s="38">
        <v>44658</v>
      </c>
      <c r="P68" s="38" t="s">
        <v>247</v>
      </c>
      <c r="Q68" s="11"/>
      <c r="R68" s="148"/>
      <c r="S68" s="160" t="s">
        <v>1918</v>
      </c>
      <c r="T68" s="144">
        <v>108</v>
      </c>
      <c r="U68" s="144"/>
      <c r="V68" s="149">
        <v>45173</v>
      </c>
    </row>
    <row r="69" spans="1:22" s="46" customFormat="1" ht="30.75" customHeight="1">
      <c r="A69" s="137">
        <v>71</v>
      </c>
      <c r="B69" s="150" t="s">
        <v>233</v>
      </c>
      <c r="C69" s="7">
        <v>8</v>
      </c>
      <c r="D69" s="7">
        <v>149</v>
      </c>
      <c r="E69" s="7">
        <v>2014</v>
      </c>
      <c r="F69" s="7" t="s">
        <v>1454</v>
      </c>
      <c r="G69" s="7">
        <v>8901</v>
      </c>
      <c r="H69" s="22" t="s">
        <v>721</v>
      </c>
      <c r="I69" s="147" t="s">
        <v>1919</v>
      </c>
      <c r="J69" s="9" t="s">
        <v>1474</v>
      </c>
      <c r="K69" s="9" t="s">
        <v>1459</v>
      </c>
      <c r="L69" s="44" t="s">
        <v>274</v>
      </c>
      <c r="M69" s="11" t="s">
        <v>1309</v>
      </c>
      <c r="N69" s="11" t="s">
        <v>1815</v>
      </c>
      <c r="O69" s="38">
        <v>44858</v>
      </c>
      <c r="P69" s="38" t="s">
        <v>247</v>
      </c>
      <c r="Q69" s="162" t="s">
        <v>1920</v>
      </c>
      <c r="R69" s="148"/>
      <c r="S69" s="160"/>
      <c r="T69" s="144">
        <v>77</v>
      </c>
      <c r="U69" s="144"/>
      <c r="V69" s="149">
        <v>45173</v>
      </c>
    </row>
    <row r="70" spans="1:22" s="46" customFormat="1" ht="32.25" customHeight="1">
      <c r="A70" s="137">
        <v>72</v>
      </c>
      <c r="B70" s="146" t="s">
        <v>233</v>
      </c>
      <c r="C70" s="11">
        <v>7</v>
      </c>
      <c r="D70" s="9">
        <v>160</v>
      </c>
      <c r="E70" s="9">
        <v>2014</v>
      </c>
      <c r="F70" s="9" t="s">
        <v>1454</v>
      </c>
      <c r="G70" s="11">
        <v>8926</v>
      </c>
      <c r="H70" s="22" t="s">
        <v>760</v>
      </c>
      <c r="I70" s="147" t="s">
        <v>1921</v>
      </c>
      <c r="J70" s="9" t="s">
        <v>1922</v>
      </c>
      <c r="K70" s="9" t="s">
        <v>1469</v>
      </c>
      <c r="L70" s="44" t="s">
        <v>274</v>
      </c>
      <c r="M70" s="11" t="s">
        <v>274</v>
      </c>
      <c r="N70" s="11" t="s">
        <v>1800</v>
      </c>
      <c r="O70" s="38">
        <v>44803</v>
      </c>
      <c r="P70" s="7" t="s">
        <v>247</v>
      </c>
      <c r="Q70" s="162">
        <v>383</v>
      </c>
      <c r="R70" s="148" t="s">
        <v>1923</v>
      </c>
      <c r="S70" s="160"/>
      <c r="T70" s="143" t="s">
        <v>1924</v>
      </c>
      <c r="U70" s="144"/>
      <c r="V70" s="149">
        <v>45173</v>
      </c>
    </row>
    <row r="71" spans="1:22" s="46" customFormat="1" ht="42.75" customHeight="1">
      <c r="A71" s="137">
        <v>73</v>
      </c>
      <c r="B71" s="146" t="s">
        <v>233</v>
      </c>
      <c r="C71" s="11">
        <v>7</v>
      </c>
      <c r="D71" s="9">
        <v>28</v>
      </c>
      <c r="E71" s="9">
        <v>2015</v>
      </c>
      <c r="F71" s="9" t="s">
        <v>1454</v>
      </c>
      <c r="G71" s="11">
        <v>9148</v>
      </c>
      <c r="H71" s="19" t="s">
        <v>335</v>
      </c>
      <c r="I71" s="151" t="s">
        <v>1925</v>
      </c>
      <c r="J71" s="152" t="s">
        <v>1671</v>
      </c>
      <c r="K71" s="9" t="s">
        <v>1315</v>
      </c>
      <c r="L71" s="44" t="s">
        <v>274</v>
      </c>
      <c r="M71" s="44" t="s">
        <v>1309</v>
      </c>
      <c r="N71" s="44" t="s">
        <v>1815</v>
      </c>
      <c r="O71" s="34">
        <v>44858</v>
      </c>
      <c r="P71" s="7" t="s">
        <v>247</v>
      </c>
      <c r="Q71" s="44"/>
      <c r="R71" s="148" t="s">
        <v>818</v>
      </c>
      <c r="S71" s="144"/>
      <c r="T71" s="143" t="s">
        <v>1926</v>
      </c>
      <c r="U71" s="144"/>
      <c r="V71" s="149">
        <v>45173</v>
      </c>
    </row>
    <row r="72" spans="1:22" s="47" customFormat="1" ht="37.5" customHeight="1">
      <c r="A72" s="137">
        <v>74</v>
      </c>
      <c r="B72" s="150" t="s">
        <v>233</v>
      </c>
      <c r="C72" s="7">
        <v>8</v>
      </c>
      <c r="D72" s="7">
        <v>32</v>
      </c>
      <c r="E72" s="7">
        <v>2015</v>
      </c>
      <c r="F72" s="7" t="s">
        <v>1454</v>
      </c>
      <c r="G72" s="7">
        <v>9156</v>
      </c>
      <c r="H72" s="20" t="s">
        <v>342</v>
      </c>
      <c r="I72" s="58" t="s">
        <v>1927</v>
      </c>
      <c r="J72" s="7" t="s">
        <v>1684</v>
      </c>
      <c r="K72" s="7" t="s">
        <v>1435</v>
      </c>
      <c r="L72" s="9" t="s">
        <v>1799</v>
      </c>
      <c r="M72" s="11" t="s">
        <v>1309</v>
      </c>
      <c r="N72" s="11" t="s">
        <v>1813</v>
      </c>
      <c r="O72" s="38">
        <v>44634</v>
      </c>
      <c r="P72" s="157" t="s">
        <v>1310</v>
      </c>
      <c r="Q72" s="11"/>
      <c r="R72" s="148" t="s">
        <v>818</v>
      </c>
      <c r="S72" s="160" t="s">
        <v>1888</v>
      </c>
      <c r="T72" s="144">
        <v>124</v>
      </c>
      <c r="U72" s="144"/>
      <c r="V72" s="149">
        <v>45173</v>
      </c>
    </row>
    <row r="73" spans="1:22" s="48" customFormat="1" ht="45.75" customHeight="1">
      <c r="A73" s="137">
        <v>75</v>
      </c>
      <c r="B73" s="146" t="s">
        <v>233</v>
      </c>
      <c r="C73" s="9">
        <v>7</v>
      </c>
      <c r="D73" s="9">
        <v>78</v>
      </c>
      <c r="E73" s="9">
        <v>2015</v>
      </c>
      <c r="F73" s="9" t="s">
        <v>1454</v>
      </c>
      <c r="G73" s="9">
        <v>9204</v>
      </c>
      <c r="H73" s="22" t="s">
        <v>304</v>
      </c>
      <c r="I73" s="147" t="s">
        <v>1928</v>
      </c>
      <c r="J73" s="9" t="s">
        <v>1493</v>
      </c>
      <c r="K73" s="9" t="s">
        <v>1315</v>
      </c>
      <c r="L73" s="44" t="s">
        <v>274</v>
      </c>
      <c r="M73" s="44" t="s">
        <v>1309</v>
      </c>
      <c r="N73" s="44" t="s">
        <v>1929</v>
      </c>
      <c r="O73" s="163">
        <v>44865</v>
      </c>
      <c r="P73" s="34" t="s">
        <v>247</v>
      </c>
      <c r="Q73" s="44"/>
      <c r="R73" s="148" t="s">
        <v>849</v>
      </c>
      <c r="S73" s="144"/>
      <c r="T73" s="144">
        <v>66</v>
      </c>
      <c r="U73" s="144"/>
      <c r="V73" s="149">
        <v>45173</v>
      </c>
    </row>
    <row r="74" spans="1:22" s="47" customFormat="1" ht="36.75" customHeight="1">
      <c r="A74" s="137">
        <v>76</v>
      </c>
      <c r="B74" s="150" t="s">
        <v>233</v>
      </c>
      <c r="C74" s="7">
        <v>14</v>
      </c>
      <c r="D74" s="7">
        <v>87</v>
      </c>
      <c r="E74" s="7">
        <v>2015</v>
      </c>
      <c r="F74" s="7" t="s">
        <v>1454</v>
      </c>
      <c r="G74" s="7">
        <v>9475</v>
      </c>
      <c r="H74" s="22" t="s">
        <v>1315</v>
      </c>
      <c r="I74" s="147" t="s">
        <v>1930</v>
      </c>
      <c r="J74" s="9" t="s">
        <v>1520</v>
      </c>
      <c r="K74" s="9" t="s">
        <v>1315</v>
      </c>
      <c r="L74" s="44" t="s">
        <v>274</v>
      </c>
      <c r="M74" s="11" t="s">
        <v>1309</v>
      </c>
      <c r="N74" s="11" t="s">
        <v>1813</v>
      </c>
      <c r="O74" s="38">
        <v>44893</v>
      </c>
      <c r="P74" s="38" t="s">
        <v>247</v>
      </c>
      <c r="Q74" s="11"/>
      <c r="R74" s="148" t="s">
        <v>818</v>
      </c>
      <c r="S74" s="160" t="s">
        <v>1895</v>
      </c>
      <c r="T74" s="144">
        <v>86</v>
      </c>
      <c r="U74" s="144"/>
      <c r="V74" s="149">
        <v>45173</v>
      </c>
    </row>
    <row r="75" spans="1:22" s="47" customFormat="1" ht="34.5" customHeight="1">
      <c r="A75" s="137">
        <v>77</v>
      </c>
      <c r="B75" s="150" t="s">
        <v>233</v>
      </c>
      <c r="C75" s="7">
        <v>3</v>
      </c>
      <c r="D75" s="7">
        <v>106</v>
      </c>
      <c r="E75" s="7">
        <v>2015</v>
      </c>
      <c r="F75" s="7" t="s">
        <v>1454</v>
      </c>
      <c r="G75" s="7">
        <v>9539</v>
      </c>
      <c r="H75" s="22" t="s">
        <v>579</v>
      </c>
      <c r="I75" s="147" t="s">
        <v>1931</v>
      </c>
      <c r="J75" s="9" t="s">
        <v>251</v>
      </c>
      <c r="K75" s="9" t="s">
        <v>1340</v>
      </c>
      <c r="L75" s="44" t="s">
        <v>274</v>
      </c>
      <c r="M75" s="11" t="s">
        <v>1309</v>
      </c>
      <c r="N75" s="11" t="s">
        <v>1813</v>
      </c>
      <c r="O75" s="38">
        <v>44833</v>
      </c>
      <c r="P75" s="38" t="s">
        <v>247</v>
      </c>
      <c r="Q75" s="11"/>
      <c r="R75" s="148" t="s">
        <v>818</v>
      </c>
      <c r="S75" s="160" t="s">
        <v>1895</v>
      </c>
      <c r="T75" s="144">
        <v>117</v>
      </c>
      <c r="U75" s="144"/>
      <c r="V75" s="149">
        <v>45173</v>
      </c>
    </row>
    <row r="76" spans="1:22" s="59" customFormat="1" ht="52.5" customHeight="1">
      <c r="A76" s="137">
        <v>78</v>
      </c>
      <c r="B76" s="146" t="s">
        <v>233</v>
      </c>
      <c r="C76" s="11">
        <v>12</v>
      </c>
      <c r="D76" s="9">
        <v>124</v>
      </c>
      <c r="E76" s="9">
        <v>2015</v>
      </c>
      <c r="F76" s="9" t="s">
        <v>1454</v>
      </c>
      <c r="G76" s="11">
        <v>9618</v>
      </c>
      <c r="H76" s="22" t="s">
        <v>1315</v>
      </c>
      <c r="I76" s="147" t="s">
        <v>1932</v>
      </c>
      <c r="J76" s="9" t="s">
        <v>251</v>
      </c>
      <c r="K76" s="9" t="s">
        <v>1383</v>
      </c>
      <c r="L76" s="44" t="s">
        <v>274</v>
      </c>
      <c r="M76" s="11" t="s">
        <v>1309</v>
      </c>
      <c r="N76" s="11" t="s">
        <v>1800</v>
      </c>
      <c r="O76" s="38">
        <v>44915</v>
      </c>
      <c r="P76" s="7" t="s">
        <v>247</v>
      </c>
      <c r="Q76" s="11"/>
      <c r="R76" s="148" t="s">
        <v>849</v>
      </c>
      <c r="S76" s="160" t="s">
        <v>1895</v>
      </c>
      <c r="T76" s="144">
        <v>39</v>
      </c>
      <c r="U76" s="144"/>
      <c r="V76" s="149">
        <v>45173</v>
      </c>
    </row>
    <row r="77" spans="1:22" s="106" customFormat="1" ht="48">
      <c r="A77" s="137">
        <v>79</v>
      </c>
      <c r="B77" s="146" t="s">
        <v>233</v>
      </c>
      <c r="C77" s="11">
        <v>12</v>
      </c>
      <c r="D77" s="9">
        <v>161</v>
      </c>
      <c r="E77" s="9">
        <v>2015</v>
      </c>
      <c r="F77" s="9" t="s">
        <v>1454</v>
      </c>
      <c r="G77" s="11">
        <v>9808</v>
      </c>
      <c r="H77" s="22" t="s">
        <v>304</v>
      </c>
      <c r="I77" s="147" t="s">
        <v>1933</v>
      </c>
      <c r="J77" s="9" t="s">
        <v>1378</v>
      </c>
      <c r="K77" s="9" t="s">
        <v>1383</v>
      </c>
      <c r="L77" s="44" t="s">
        <v>274</v>
      </c>
      <c r="M77" s="11" t="s">
        <v>1309</v>
      </c>
      <c r="N77" s="11" t="s">
        <v>1807</v>
      </c>
      <c r="O77" s="38">
        <v>44911</v>
      </c>
      <c r="P77" s="7" t="s">
        <v>247</v>
      </c>
      <c r="Q77" s="11"/>
      <c r="R77" s="148" t="s">
        <v>1934</v>
      </c>
      <c r="S77" s="160" t="s">
        <v>1895</v>
      </c>
      <c r="T77" s="144">
        <v>46</v>
      </c>
      <c r="U77" s="144"/>
      <c r="V77" s="149">
        <v>45173</v>
      </c>
    </row>
    <row r="78" spans="1:22" s="47" customFormat="1" ht="41.25" customHeight="1">
      <c r="A78" s="137">
        <v>80</v>
      </c>
      <c r="B78" s="146" t="s">
        <v>233</v>
      </c>
      <c r="C78" s="11"/>
      <c r="D78" s="9">
        <v>31</v>
      </c>
      <c r="E78" s="9">
        <v>2016</v>
      </c>
      <c r="F78" s="9" t="s">
        <v>1454</v>
      </c>
      <c r="G78" s="11">
        <v>10859</v>
      </c>
      <c r="H78" s="22" t="s">
        <v>339</v>
      </c>
      <c r="I78" s="147" t="s">
        <v>1935</v>
      </c>
      <c r="J78" s="9" t="s">
        <v>1609</v>
      </c>
      <c r="K78" s="9" t="s">
        <v>1936</v>
      </c>
      <c r="L78" s="9"/>
      <c r="M78" s="11" t="s">
        <v>1937</v>
      </c>
      <c r="N78" s="11"/>
      <c r="O78" s="38"/>
      <c r="P78" s="38" t="s">
        <v>247</v>
      </c>
      <c r="Q78" s="38"/>
      <c r="R78" s="148"/>
      <c r="S78" s="144"/>
      <c r="T78" s="144">
        <v>97</v>
      </c>
      <c r="U78" s="144"/>
      <c r="V78" s="149">
        <v>45173</v>
      </c>
    </row>
    <row r="79" spans="1:22" s="59" customFormat="1" ht="39.75" customHeight="1">
      <c r="A79" s="137">
        <v>81</v>
      </c>
      <c r="B79" s="146" t="s">
        <v>233</v>
      </c>
      <c r="C79" s="11">
        <v>7</v>
      </c>
      <c r="D79" s="9">
        <v>56</v>
      </c>
      <c r="E79" s="9">
        <v>2016</v>
      </c>
      <c r="F79" s="9" t="s">
        <v>1454</v>
      </c>
      <c r="G79" s="11">
        <v>11715</v>
      </c>
      <c r="H79" s="22" t="s">
        <v>406</v>
      </c>
      <c r="I79" s="147" t="s">
        <v>1938</v>
      </c>
      <c r="J79" s="9" t="s">
        <v>1939</v>
      </c>
      <c r="K79" s="9" t="s">
        <v>1304</v>
      </c>
      <c r="L79" s="44" t="s">
        <v>274</v>
      </c>
      <c r="M79" s="11" t="s">
        <v>1309</v>
      </c>
      <c r="N79" s="11" t="s">
        <v>1810</v>
      </c>
      <c r="O79" s="38">
        <v>44875</v>
      </c>
      <c r="P79" s="7" t="s">
        <v>247</v>
      </c>
      <c r="Q79" s="9"/>
      <c r="R79" s="148" t="s">
        <v>818</v>
      </c>
      <c r="S79" s="160" t="s">
        <v>1895</v>
      </c>
      <c r="T79" s="143" t="s">
        <v>1940</v>
      </c>
      <c r="U79" s="144"/>
      <c r="V79" s="149">
        <v>45173</v>
      </c>
    </row>
    <row r="80" spans="1:22" s="47" customFormat="1" ht="39" customHeight="1">
      <c r="A80" s="164">
        <v>82</v>
      </c>
      <c r="B80" s="150" t="s">
        <v>233</v>
      </c>
      <c r="C80" s="7">
        <v>11</v>
      </c>
      <c r="D80" s="7">
        <v>61</v>
      </c>
      <c r="E80" s="7">
        <v>2016</v>
      </c>
      <c r="F80" s="7" t="s">
        <v>1454</v>
      </c>
      <c r="G80" s="7">
        <v>11893</v>
      </c>
      <c r="H80" s="22" t="s">
        <v>415</v>
      </c>
      <c r="I80" s="147" t="s">
        <v>1941</v>
      </c>
      <c r="J80" s="9" t="s">
        <v>1942</v>
      </c>
      <c r="K80" s="9" t="s">
        <v>1304</v>
      </c>
      <c r="L80" s="60" t="s">
        <v>1806</v>
      </c>
      <c r="M80" s="11" t="s">
        <v>1309</v>
      </c>
      <c r="N80" s="11" t="s">
        <v>1800</v>
      </c>
      <c r="O80" s="38">
        <v>44832</v>
      </c>
      <c r="P80" s="38" t="s">
        <v>247</v>
      </c>
      <c r="Q80" s="11"/>
      <c r="R80" s="148" t="s">
        <v>818</v>
      </c>
      <c r="S80" s="156" t="s">
        <v>1943</v>
      </c>
      <c r="T80" s="144">
        <v>61</v>
      </c>
      <c r="U80" s="144"/>
      <c r="V80" s="149">
        <v>45173</v>
      </c>
    </row>
    <row r="81" spans="1:22" s="47" customFormat="1" ht="39" customHeight="1">
      <c r="A81" s="137">
        <v>83</v>
      </c>
      <c r="B81" s="146" t="s">
        <v>233</v>
      </c>
      <c r="C81" s="11">
        <v>11</v>
      </c>
      <c r="D81" s="9">
        <v>64</v>
      </c>
      <c r="E81" s="9">
        <v>2016</v>
      </c>
      <c r="F81" s="9" t="s">
        <v>1454</v>
      </c>
      <c r="G81" s="11">
        <v>12091</v>
      </c>
      <c r="H81" s="22" t="s">
        <v>418</v>
      </c>
      <c r="I81" s="147" t="s">
        <v>1944</v>
      </c>
      <c r="J81" s="9" t="s">
        <v>1347</v>
      </c>
      <c r="K81" s="9" t="s">
        <v>1304</v>
      </c>
      <c r="L81" s="44" t="s">
        <v>1806</v>
      </c>
      <c r="M81" s="9" t="s">
        <v>274</v>
      </c>
      <c r="N81" s="11" t="s">
        <v>1810</v>
      </c>
      <c r="O81" s="38">
        <v>44880</v>
      </c>
      <c r="P81" s="38" t="s">
        <v>247</v>
      </c>
      <c r="Q81" s="11"/>
      <c r="R81" s="148" t="s">
        <v>818</v>
      </c>
      <c r="S81" s="156" t="s">
        <v>1943</v>
      </c>
      <c r="T81" s="144">
        <v>63</v>
      </c>
      <c r="U81" s="144"/>
      <c r="V81" s="149">
        <v>45173</v>
      </c>
    </row>
    <row r="82" spans="1:22" s="48" customFormat="1" ht="36" customHeight="1">
      <c r="A82" s="137">
        <v>84</v>
      </c>
      <c r="B82" s="146" t="s">
        <v>233</v>
      </c>
      <c r="C82" s="11">
        <v>9</v>
      </c>
      <c r="D82" s="9">
        <v>3</v>
      </c>
      <c r="E82" s="9">
        <v>2017</v>
      </c>
      <c r="F82" s="9" t="s">
        <v>1454</v>
      </c>
      <c r="G82" s="11">
        <v>12201</v>
      </c>
      <c r="H82" s="22" t="s">
        <v>281</v>
      </c>
      <c r="I82" s="147" t="s">
        <v>1945</v>
      </c>
      <c r="J82" s="9" t="s">
        <v>1426</v>
      </c>
      <c r="K82" s="9" t="s">
        <v>1427</v>
      </c>
      <c r="L82" s="44" t="s">
        <v>1806</v>
      </c>
      <c r="M82" s="11" t="s">
        <v>1309</v>
      </c>
      <c r="N82" s="11" t="s">
        <v>1800</v>
      </c>
      <c r="O82" s="38">
        <v>44734</v>
      </c>
      <c r="P82" s="38" t="s">
        <v>247</v>
      </c>
      <c r="Q82" s="11"/>
      <c r="R82" s="148" t="s">
        <v>849</v>
      </c>
      <c r="S82" s="156" t="s">
        <v>1943</v>
      </c>
      <c r="T82" s="143" t="s">
        <v>1946</v>
      </c>
      <c r="U82" s="144" t="s">
        <v>1947</v>
      </c>
      <c r="V82" s="149">
        <v>45173</v>
      </c>
    </row>
    <row r="83" spans="1:22" s="47" customFormat="1" ht="46.5" customHeight="1">
      <c r="A83" s="137">
        <v>85</v>
      </c>
      <c r="B83" s="146" t="s">
        <v>233</v>
      </c>
      <c r="C83" s="11">
        <v>1</v>
      </c>
      <c r="D83" s="9">
        <v>9</v>
      </c>
      <c r="E83" s="9">
        <v>2017</v>
      </c>
      <c r="F83" s="9" t="s">
        <v>1454</v>
      </c>
      <c r="G83" s="9">
        <v>12292</v>
      </c>
      <c r="H83" s="22" t="s">
        <v>304</v>
      </c>
      <c r="I83" s="147" t="s">
        <v>1948</v>
      </c>
      <c r="J83" s="9" t="s">
        <v>1702</v>
      </c>
      <c r="K83" s="9" t="s">
        <v>1304</v>
      </c>
      <c r="L83" s="44" t="s">
        <v>1806</v>
      </c>
      <c r="M83" s="11" t="s">
        <v>1309</v>
      </c>
      <c r="N83" s="11" t="s">
        <v>1900</v>
      </c>
      <c r="O83" s="38"/>
      <c r="P83" s="38" t="s">
        <v>247</v>
      </c>
      <c r="Q83" s="63">
        <v>44533</v>
      </c>
      <c r="R83" s="148"/>
      <c r="S83" s="156" t="s">
        <v>1943</v>
      </c>
      <c r="T83" s="144">
        <v>147</v>
      </c>
      <c r="U83" s="144"/>
      <c r="V83" s="149">
        <v>45173</v>
      </c>
    </row>
    <row r="84" spans="1:22" s="46" customFormat="1" ht="45.75" customHeight="1">
      <c r="A84" s="137">
        <v>86</v>
      </c>
      <c r="B84" s="146" t="s">
        <v>233</v>
      </c>
      <c r="C84" s="11">
        <v>14</v>
      </c>
      <c r="D84" s="9">
        <v>38</v>
      </c>
      <c r="E84" s="9">
        <v>2017</v>
      </c>
      <c r="F84" s="9" t="s">
        <v>1454</v>
      </c>
      <c r="G84" s="9">
        <v>12329</v>
      </c>
      <c r="H84" s="22" t="s">
        <v>352</v>
      </c>
      <c r="I84" s="147">
        <v>0</v>
      </c>
      <c r="J84" s="9" t="s">
        <v>1347</v>
      </c>
      <c r="K84" s="9" t="s">
        <v>1304</v>
      </c>
      <c r="L84" s="44" t="s">
        <v>1806</v>
      </c>
      <c r="M84" s="11" t="s">
        <v>1309</v>
      </c>
      <c r="N84" s="11" t="s">
        <v>1800</v>
      </c>
      <c r="O84" s="38">
        <v>44704</v>
      </c>
      <c r="P84" s="38" t="s">
        <v>247</v>
      </c>
      <c r="Q84" s="11"/>
      <c r="R84" s="148" t="s">
        <v>818</v>
      </c>
      <c r="S84" s="156" t="s">
        <v>1943</v>
      </c>
      <c r="T84" s="144">
        <v>106</v>
      </c>
      <c r="U84" s="144"/>
      <c r="V84" s="149">
        <v>45173</v>
      </c>
    </row>
    <row r="85" spans="1:22" s="48" customFormat="1" ht="35.25" customHeight="1">
      <c r="A85" s="137">
        <v>87</v>
      </c>
      <c r="B85" s="146" t="s">
        <v>233</v>
      </c>
      <c r="C85" s="11">
        <v>14</v>
      </c>
      <c r="D85" s="9">
        <v>55</v>
      </c>
      <c r="E85" s="9">
        <v>2017</v>
      </c>
      <c r="F85" s="9" t="s">
        <v>1454</v>
      </c>
      <c r="G85" s="11">
        <v>12349</v>
      </c>
      <c r="H85" s="22" t="s">
        <v>405</v>
      </c>
      <c r="I85" s="147" t="s">
        <v>1949</v>
      </c>
      <c r="J85" s="9" t="s">
        <v>1950</v>
      </c>
      <c r="K85" s="9" t="s">
        <v>1443</v>
      </c>
      <c r="L85" s="44" t="s">
        <v>1806</v>
      </c>
      <c r="M85" s="11" t="s">
        <v>1309</v>
      </c>
      <c r="N85" s="11" t="s">
        <v>1813</v>
      </c>
      <c r="O85" s="38">
        <v>44755</v>
      </c>
      <c r="P85" s="38" t="s">
        <v>247</v>
      </c>
      <c r="Q85" s="11"/>
      <c r="R85" s="148" t="s">
        <v>818</v>
      </c>
      <c r="S85" s="156" t="s">
        <v>1951</v>
      </c>
      <c r="T85" s="144">
        <v>58</v>
      </c>
      <c r="U85" s="144"/>
      <c r="V85" s="149">
        <v>45173</v>
      </c>
    </row>
    <row r="86" spans="1:22" s="46" customFormat="1" ht="37.5" customHeight="1">
      <c r="A86" s="137">
        <v>88</v>
      </c>
      <c r="B86" s="146" t="s">
        <v>233</v>
      </c>
      <c r="C86" s="11">
        <v>14</v>
      </c>
      <c r="D86" s="9">
        <v>1</v>
      </c>
      <c r="E86" s="9">
        <v>2018</v>
      </c>
      <c r="F86" s="9" t="s">
        <v>1454</v>
      </c>
      <c r="G86" s="11">
        <v>12366</v>
      </c>
      <c r="H86" s="22" t="s">
        <v>262</v>
      </c>
      <c r="I86" s="147" t="s">
        <v>1952</v>
      </c>
      <c r="J86" s="9" t="s">
        <v>1527</v>
      </c>
      <c r="K86" s="9" t="s">
        <v>1443</v>
      </c>
      <c r="L86" s="44" t="s">
        <v>1806</v>
      </c>
      <c r="M86" s="11" t="s">
        <v>1309</v>
      </c>
      <c r="N86" s="11" t="s">
        <v>1929</v>
      </c>
      <c r="O86" s="38">
        <v>44837</v>
      </c>
      <c r="P86" s="38" t="s">
        <v>247</v>
      </c>
      <c r="Q86" s="11"/>
      <c r="R86" s="148" t="s">
        <v>849</v>
      </c>
      <c r="S86" s="156"/>
      <c r="T86" s="144">
        <v>58</v>
      </c>
      <c r="U86" s="144"/>
      <c r="V86" s="149">
        <v>45173</v>
      </c>
    </row>
    <row r="87" spans="1:22" s="47" customFormat="1" ht="39.75" customHeight="1">
      <c r="A87" s="137">
        <v>89</v>
      </c>
      <c r="B87" s="146" t="s">
        <v>233</v>
      </c>
      <c r="C87" s="11">
        <v>5</v>
      </c>
      <c r="D87" s="9">
        <v>3</v>
      </c>
      <c r="E87" s="9">
        <v>2018</v>
      </c>
      <c r="F87" s="9" t="s">
        <v>1454</v>
      </c>
      <c r="G87" s="11">
        <v>12369</v>
      </c>
      <c r="H87" s="22" t="s">
        <v>282</v>
      </c>
      <c r="I87" s="147" t="s">
        <v>1953</v>
      </c>
      <c r="J87" s="9" t="s">
        <v>1527</v>
      </c>
      <c r="K87" s="9" t="s">
        <v>1304</v>
      </c>
      <c r="L87" s="44" t="s">
        <v>1806</v>
      </c>
      <c r="M87" s="11" t="s">
        <v>1309</v>
      </c>
      <c r="N87" s="11" t="s">
        <v>1815</v>
      </c>
      <c r="O87" s="38">
        <v>44858</v>
      </c>
      <c r="P87" s="7" t="s">
        <v>247</v>
      </c>
      <c r="Q87" s="11"/>
      <c r="R87" s="148" t="s">
        <v>818</v>
      </c>
      <c r="S87" s="156" t="s">
        <v>1943</v>
      </c>
      <c r="T87" s="144">
        <v>33</v>
      </c>
      <c r="U87" s="144"/>
      <c r="V87" s="149">
        <v>45173</v>
      </c>
    </row>
    <row r="88" spans="1:22" s="46" customFormat="1" ht="36.75" customHeight="1">
      <c r="A88" s="137">
        <v>90</v>
      </c>
      <c r="B88" s="146" t="s">
        <v>233</v>
      </c>
      <c r="C88" s="11">
        <v>7</v>
      </c>
      <c r="D88" s="9">
        <v>5</v>
      </c>
      <c r="E88" s="9">
        <v>2018</v>
      </c>
      <c r="F88" s="9" t="s">
        <v>1454</v>
      </c>
      <c r="G88" s="11">
        <v>12372</v>
      </c>
      <c r="H88" s="22" t="s">
        <v>292</v>
      </c>
      <c r="I88" s="147" t="s">
        <v>1954</v>
      </c>
      <c r="J88" s="9" t="s">
        <v>1527</v>
      </c>
      <c r="K88" s="9" t="s">
        <v>1304</v>
      </c>
      <c r="L88" s="44" t="s">
        <v>1806</v>
      </c>
      <c r="M88" s="11" t="s">
        <v>1309</v>
      </c>
      <c r="N88" s="11" t="s">
        <v>1807</v>
      </c>
      <c r="O88" s="38">
        <v>44733</v>
      </c>
      <c r="P88" s="38" t="s">
        <v>247</v>
      </c>
      <c r="Q88" s="11" t="s">
        <v>1341</v>
      </c>
      <c r="R88" s="148" t="s">
        <v>818</v>
      </c>
      <c r="S88" s="156"/>
      <c r="T88" s="144">
        <v>29</v>
      </c>
      <c r="U88" s="144"/>
      <c r="V88" s="149">
        <v>45173</v>
      </c>
    </row>
    <row r="89" spans="1:22" s="47" customFormat="1" ht="54" customHeight="1">
      <c r="A89" s="137">
        <v>91</v>
      </c>
      <c r="B89" s="146" t="s">
        <v>233</v>
      </c>
      <c r="C89" s="11">
        <v>5</v>
      </c>
      <c r="D89" s="9">
        <v>8</v>
      </c>
      <c r="E89" s="9">
        <v>2018</v>
      </c>
      <c r="F89" s="9" t="s">
        <v>1454</v>
      </c>
      <c r="G89" s="11">
        <v>12375</v>
      </c>
      <c r="H89" s="22" t="s">
        <v>292</v>
      </c>
      <c r="I89" s="147" t="s">
        <v>1955</v>
      </c>
      <c r="J89" s="9" t="s">
        <v>1527</v>
      </c>
      <c r="K89" s="9" t="s">
        <v>1304</v>
      </c>
      <c r="L89" s="44" t="s">
        <v>1806</v>
      </c>
      <c r="M89" s="11" t="s">
        <v>1309</v>
      </c>
      <c r="N89" s="11" t="s">
        <v>1815</v>
      </c>
      <c r="O89" s="38">
        <v>44893</v>
      </c>
      <c r="P89" s="7" t="s">
        <v>247</v>
      </c>
      <c r="Q89" s="11"/>
      <c r="R89" s="148" t="s">
        <v>849</v>
      </c>
      <c r="S89" s="156" t="s">
        <v>1943</v>
      </c>
      <c r="T89" s="144">
        <v>31</v>
      </c>
      <c r="U89" s="144"/>
      <c r="V89" s="149">
        <v>45173</v>
      </c>
    </row>
    <row r="90" spans="1:22" s="47" customFormat="1" ht="36.75" customHeight="1">
      <c r="A90" s="137">
        <v>92</v>
      </c>
      <c r="B90" s="146" t="s">
        <v>233</v>
      </c>
      <c r="C90" s="11">
        <v>14</v>
      </c>
      <c r="D90" s="9">
        <v>9</v>
      </c>
      <c r="E90" s="9">
        <v>2018</v>
      </c>
      <c r="F90" s="9" t="s">
        <v>1454</v>
      </c>
      <c r="G90" s="11">
        <v>12376</v>
      </c>
      <c r="H90" s="22" t="s">
        <v>305</v>
      </c>
      <c r="I90" s="147" t="s">
        <v>1956</v>
      </c>
      <c r="J90" s="9" t="s">
        <v>1527</v>
      </c>
      <c r="K90" s="9" t="s">
        <v>1304</v>
      </c>
      <c r="L90" s="60" t="s">
        <v>1806</v>
      </c>
      <c r="M90" s="11" t="s">
        <v>1309</v>
      </c>
      <c r="N90" s="11" t="s">
        <v>1815</v>
      </c>
      <c r="O90" s="38">
        <v>44858</v>
      </c>
      <c r="P90" s="157" t="s">
        <v>1310</v>
      </c>
      <c r="Q90" s="11"/>
      <c r="R90" s="148" t="s">
        <v>818</v>
      </c>
      <c r="S90" s="156" t="s">
        <v>1957</v>
      </c>
      <c r="T90" s="144">
        <v>28</v>
      </c>
      <c r="U90" s="144"/>
      <c r="V90" s="149">
        <v>45173</v>
      </c>
    </row>
    <row r="91" spans="1:22" s="46" customFormat="1" ht="35.25" customHeight="1">
      <c r="A91" s="137">
        <v>93</v>
      </c>
      <c r="B91" s="150" t="s">
        <v>233</v>
      </c>
      <c r="C91" s="7">
        <v>9</v>
      </c>
      <c r="D91" s="7">
        <v>3</v>
      </c>
      <c r="E91" s="7">
        <v>2019</v>
      </c>
      <c r="F91" s="7" t="s">
        <v>1454</v>
      </c>
      <c r="G91" s="7">
        <v>12383</v>
      </c>
      <c r="H91" s="19" t="s">
        <v>283</v>
      </c>
      <c r="I91" s="151" t="s">
        <v>1958</v>
      </c>
      <c r="J91" s="152" t="s">
        <v>1474</v>
      </c>
      <c r="K91" s="9" t="s">
        <v>1459</v>
      </c>
      <c r="L91" s="9" t="s">
        <v>1799</v>
      </c>
      <c r="M91" s="44" t="s">
        <v>1309</v>
      </c>
      <c r="N91" s="44" t="s">
        <v>1807</v>
      </c>
      <c r="O91" s="38">
        <v>44671</v>
      </c>
      <c r="P91" s="165" t="s">
        <v>247</v>
      </c>
      <c r="Q91" s="11"/>
      <c r="R91" s="148" t="s">
        <v>818</v>
      </c>
      <c r="S91" s="144"/>
      <c r="T91" s="144">
        <v>71</v>
      </c>
      <c r="U91" s="144"/>
      <c r="V91" s="149">
        <v>45173</v>
      </c>
    </row>
    <row r="92" spans="1:22" s="47" customFormat="1" ht="33" customHeight="1">
      <c r="A92" s="137">
        <v>94</v>
      </c>
      <c r="B92" s="146" t="s">
        <v>233</v>
      </c>
      <c r="C92" s="11">
        <v>14</v>
      </c>
      <c r="D92" s="9">
        <v>6</v>
      </c>
      <c r="E92" s="9">
        <v>2019</v>
      </c>
      <c r="F92" s="9" t="s">
        <v>1454</v>
      </c>
      <c r="G92" s="11">
        <v>12386</v>
      </c>
      <c r="H92" s="22" t="s">
        <v>295</v>
      </c>
      <c r="I92" s="147" t="s">
        <v>1959</v>
      </c>
      <c r="J92" s="9" t="s">
        <v>1474</v>
      </c>
      <c r="K92" s="9" t="s">
        <v>1459</v>
      </c>
      <c r="L92" s="44" t="s">
        <v>1806</v>
      </c>
      <c r="M92" s="11" t="s">
        <v>1309</v>
      </c>
      <c r="N92" s="11" t="s">
        <v>1807</v>
      </c>
      <c r="O92" s="38">
        <v>44911</v>
      </c>
      <c r="P92" s="7" t="s">
        <v>247</v>
      </c>
      <c r="Q92" s="11"/>
      <c r="R92" s="148" t="s">
        <v>818</v>
      </c>
      <c r="S92" s="156" t="s">
        <v>1960</v>
      </c>
      <c r="T92" s="144"/>
      <c r="U92" s="144"/>
      <c r="V92" s="49"/>
    </row>
    <row r="93" spans="1:22" s="47" customFormat="1" ht="25.5" customHeight="1">
      <c r="A93" s="137">
        <v>95</v>
      </c>
      <c r="B93" s="138" t="s">
        <v>232</v>
      </c>
      <c r="C93" s="11">
        <v>1</v>
      </c>
      <c r="D93" s="11">
        <v>40</v>
      </c>
      <c r="E93" s="11">
        <v>2006</v>
      </c>
      <c r="F93" s="11" t="s">
        <v>1301</v>
      </c>
      <c r="G93" s="11">
        <v>1052</v>
      </c>
      <c r="H93" s="30" t="s">
        <v>314</v>
      </c>
      <c r="I93" s="57" t="s">
        <v>1961</v>
      </c>
      <c r="J93" s="11" t="s">
        <v>1421</v>
      </c>
      <c r="K93" s="11"/>
      <c r="L93" s="9" t="s">
        <v>1799</v>
      </c>
      <c r="M93" s="11" t="s">
        <v>1536</v>
      </c>
      <c r="N93" s="11" t="s">
        <v>833</v>
      </c>
      <c r="O93" s="38">
        <v>44575</v>
      </c>
      <c r="P93" s="38" t="s">
        <v>247</v>
      </c>
      <c r="Q93" s="11"/>
      <c r="R93" s="49"/>
      <c r="S93" s="144"/>
      <c r="T93" s="144">
        <v>114</v>
      </c>
      <c r="U93" s="144"/>
      <c r="V93" s="149">
        <v>45173</v>
      </c>
    </row>
    <row r="94" spans="1:22" s="47" customFormat="1" ht="39.75" customHeight="1">
      <c r="A94" s="137">
        <v>96</v>
      </c>
      <c r="B94" s="138" t="s">
        <v>232</v>
      </c>
      <c r="C94" s="11">
        <v>3</v>
      </c>
      <c r="D94" s="11">
        <v>44</v>
      </c>
      <c r="E94" s="11">
        <v>2011</v>
      </c>
      <c r="F94" s="11" t="s">
        <v>1301</v>
      </c>
      <c r="G94" s="11">
        <v>4673</v>
      </c>
      <c r="H94" s="32" t="s">
        <v>515</v>
      </c>
      <c r="I94" s="57" t="s">
        <v>1962</v>
      </c>
      <c r="J94" s="11" t="s">
        <v>1303</v>
      </c>
      <c r="K94" s="11"/>
      <c r="L94" s="11" t="s">
        <v>278</v>
      </c>
      <c r="M94" s="11" t="s">
        <v>1536</v>
      </c>
      <c r="N94" s="44" t="s">
        <v>1807</v>
      </c>
      <c r="O94" s="38">
        <v>44803</v>
      </c>
      <c r="P94" s="38" t="s">
        <v>247</v>
      </c>
      <c r="Q94" s="11"/>
      <c r="R94" s="49"/>
      <c r="S94" s="144"/>
      <c r="T94" s="144">
        <v>138</v>
      </c>
      <c r="U94" s="144" t="s">
        <v>1911</v>
      </c>
      <c r="V94" s="149">
        <v>45173</v>
      </c>
    </row>
    <row r="95" spans="1:22" s="47" customFormat="1" ht="30" customHeight="1">
      <c r="A95" s="137">
        <v>97</v>
      </c>
      <c r="B95" s="138" t="s">
        <v>232</v>
      </c>
      <c r="C95" s="11">
        <v>5</v>
      </c>
      <c r="D95" s="11">
        <v>113</v>
      </c>
      <c r="E95" s="11">
        <v>2012</v>
      </c>
      <c r="F95" s="11" t="s">
        <v>1301</v>
      </c>
      <c r="G95" s="11">
        <v>5727</v>
      </c>
      <c r="H95" s="30" t="s">
        <v>251</v>
      </c>
      <c r="I95" s="57" t="s">
        <v>251</v>
      </c>
      <c r="J95" s="11" t="s">
        <v>1963</v>
      </c>
      <c r="K95" s="11"/>
      <c r="L95" s="11" t="s">
        <v>278</v>
      </c>
      <c r="M95" s="11" t="s">
        <v>1537</v>
      </c>
      <c r="N95" s="11" t="s">
        <v>1815</v>
      </c>
      <c r="O95" s="38">
        <v>44475</v>
      </c>
      <c r="P95" s="7" t="s">
        <v>247</v>
      </c>
      <c r="Q95" s="11"/>
      <c r="R95" s="49"/>
      <c r="S95" s="142"/>
      <c r="T95" s="11" t="s">
        <v>1964</v>
      </c>
      <c r="U95" s="144"/>
      <c r="V95" s="149">
        <v>45173</v>
      </c>
    </row>
    <row r="96" spans="1:22" s="46" customFormat="1" ht="28.5" customHeight="1">
      <c r="A96" s="137">
        <v>98</v>
      </c>
      <c r="B96" s="138" t="s">
        <v>232</v>
      </c>
      <c r="C96" s="11">
        <v>3</v>
      </c>
      <c r="D96" s="11">
        <v>115</v>
      </c>
      <c r="E96" s="11">
        <v>2012</v>
      </c>
      <c r="F96" s="11" t="s">
        <v>1301</v>
      </c>
      <c r="G96" s="11">
        <v>5808</v>
      </c>
      <c r="H96" s="32" t="s">
        <v>280</v>
      </c>
      <c r="I96" s="57" t="s">
        <v>1965</v>
      </c>
      <c r="J96" s="11" t="s">
        <v>1397</v>
      </c>
      <c r="K96" s="11"/>
      <c r="L96" s="11" t="s">
        <v>278</v>
      </c>
      <c r="M96" s="11" t="s">
        <v>1537</v>
      </c>
      <c r="N96" s="44"/>
      <c r="O96" s="38"/>
      <c r="P96" s="38" t="s">
        <v>247</v>
      </c>
      <c r="Q96" s="11"/>
      <c r="R96" s="49"/>
      <c r="S96" s="144"/>
      <c r="T96" s="144">
        <v>55</v>
      </c>
      <c r="U96" s="144"/>
      <c r="V96" s="149">
        <v>45173</v>
      </c>
    </row>
    <row r="97" spans="1:22" s="47" customFormat="1" ht="31.5" customHeight="1">
      <c r="A97" s="137">
        <v>99</v>
      </c>
      <c r="B97" s="138" t="s">
        <v>232</v>
      </c>
      <c r="C97" s="11">
        <v>7</v>
      </c>
      <c r="D97" s="11">
        <v>49</v>
      </c>
      <c r="E97" s="11">
        <v>2013</v>
      </c>
      <c r="F97" s="9" t="s">
        <v>1454</v>
      </c>
      <c r="G97" s="11">
        <v>6574</v>
      </c>
      <c r="H97" s="32" t="s">
        <v>520</v>
      </c>
      <c r="I97" s="57" t="s">
        <v>1966</v>
      </c>
      <c r="J97" s="11" t="s">
        <v>1967</v>
      </c>
      <c r="K97" s="11"/>
      <c r="L97" s="11" t="s">
        <v>278</v>
      </c>
      <c r="M97" s="11" t="s">
        <v>1536</v>
      </c>
      <c r="N97" s="44" t="s">
        <v>1807</v>
      </c>
      <c r="O97" s="38">
        <v>44574</v>
      </c>
      <c r="P97" s="38" t="s">
        <v>247</v>
      </c>
      <c r="Q97" s="11"/>
      <c r="R97" s="49"/>
      <c r="S97" s="144"/>
      <c r="T97" s="144">
        <v>113</v>
      </c>
      <c r="U97" s="144"/>
      <c r="V97" s="149">
        <v>45173</v>
      </c>
    </row>
    <row r="98" spans="1:22" s="47" customFormat="1" ht="54" customHeight="1">
      <c r="A98" s="137">
        <v>100</v>
      </c>
      <c r="B98" s="138" t="s">
        <v>232</v>
      </c>
      <c r="C98" s="11">
        <v>7</v>
      </c>
      <c r="D98" s="11">
        <v>79</v>
      </c>
      <c r="E98" s="11">
        <v>2013</v>
      </c>
      <c r="F98" s="9" t="s">
        <v>1454</v>
      </c>
      <c r="G98" s="11">
        <v>6693</v>
      </c>
      <c r="H98" s="30" t="s">
        <v>485</v>
      </c>
      <c r="I98" s="57" t="s">
        <v>1968</v>
      </c>
      <c r="J98" s="11" t="s">
        <v>1552</v>
      </c>
      <c r="K98" s="11"/>
      <c r="L98" s="9" t="s">
        <v>1799</v>
      </c>
      <c r="M98" s="11" t="s">
        <v>278</v>
      </c>
      <c r="N98" s="44" t="s">
        <v>1807</v>
      </c>
      <c r="O98" s="38">
        <v>44748</v>
      </c>
      <c r="P98" s="7" t="s">
        <v>247</v>
      </c>
      <c r="Q98" s="11"/>
      <c r="R98" s="49"/>
      <c r="S98" s="144"/>
      <c r="T98" s="144">
        <v>125</v>
      </c>
      <c r="U98" s="144"/>
      <c r="V98" s="149">
        <v>45173</v>
      </c>
    </row>
    <row r="99" spans="1:22" s="47" customFormat="1" ht="41.25" customHeight="1">
      <c r="A99" s="137">
        <v>101</v>
      </c>
      <c r="B99" s="138" t="s">
        <v>232</v>
      </c>
      <c r="C99" s="11">
        <v>1</v>
      </c>
      <c r="D99" s="11">
        <v>83</v>
      </c>
      <c r="E99" s="11">
        <v>2013</v>
      </c>
      <c r="F99" s="9" t="s">
        <v>1454</v>
      </c>
      <c r="G99" s="11">
        <v>6699</v>
      </c>
      <c r="H99" s="30" t="s">
        <v>571</v>
      </c>
      <c r="I99" s="57" t="s">
        <v>1969</v>
      </c>
      <c r="J99" s="11" t="s">
        <v>1552</v>
      </c>
      <c r="K99" s="11"/>
      <c r="L99" s="11" t="s">
        <v>278</v>
      </c>
      <c r="M99" s="11" t="s">
        <v>1536</v>
      </c>
      <c r="N99" s="11" t="s">
        <v>1970</v>
      </c>
      <c r="O99" s="38">
        <v>44574</v>
      </c>
      <c r="P99" s="38" t="s">
        <v>247</v>
      </c>
      <c r="Q99" s="11"/>
      <c r="R99" s="49"/>
      <c r="S99" s="142"/>
      <c r="T99" s="144">
        <v>166</v>
      </c>
      <c r="U99" s="144"/>
      <c r="V99" s="149">
        <v>45173</v>
      </c>
    </row>
    <row r="100" spans="1:22" s="47" customFormat="1" ht="47.25" customHeight="1">
      <c r="A100" s="137">
        <v>102</v>
      </c>
      <c r="B100" s="138" t="s">
        <v>232</v>
      </c>
      <c r="C100" s="11">
        <v>1</v>
      </c>
      <c r="D100" s="11">
        <v>108</v>
      </c>
      <c r="E100" s="11">
        <v>2013</v>
      </c>
      <c r="F100" s="9" t="s">
        <v>1454</v>
      </c>
      <c r="G100" s="11">
        <v>6915</v>
      </c>
      <c r="H100" s="30" t="s">
        <v>314</v>
      </c>
      <c r="I100" s="57" t="s">
        <v>1971</v>
      </c>
      <c r="J100" s="11" t="s">
        <v>1426</v>
      </c>
      <c r="K100" s="11"/>
      <c r="L100" s="11" t="s">
        <v>278</v>
      </c>
      <c r="M100" s="11" t="s">
        <v>1536</v>
      </c>
      <c r="N100" s="11" t="s">
        <v>1900</v>
      </c>
      <c r="O100" s="38">
        <v>44861</v>
      </c>
      <c r="P100" s="38" t="s">
        <v>247</v>
      </c>
      <c r="Q100" s="11" t="s">
        <v>1341</v>
      </c>
      <c r="R100" s="49"/>
      <c r="S100" s="144"/>
      <c r="T100" s="144">
        <v>186</v>
      </c>
      <c r="U100" s="144"/>
      <c r="V100" s="149">
        <v>45173</v>
      </c>
    </row>
    <row r="101" spans="1:22" s="47" customFormat="1" ht="51.75" customHeight="1">
      <c r="A101" s="137">
        <v>103</v>
      </c>
      <c r="B101" s="138" t="s">
        <v>232</v>
      </c>
      <c r="C101" s="11">
        <v>1</v>
      </c>
      <c r="D101" s="11">
        <v>109</v>
      </c>
      <c r="E101" s="11">
        <v>2013</v>
      </c>
      <c r="F101" s="9" t="s">
        <v>1454</v>
      </c>
      <c r="G101" s="11">
        <v>6916</v>
      </c>
      <c r="H101" s="32" t="s">
        <v>314</v>
      </c>
      <c r="I101" s="57" t="s">
        <v>1972</v>
      </c>
      <c r="J101" s="11" t="s">
        <v>1426</v>
      </c>
      <c r="K101" s="11"/>
      <c r="L101" s="11" t="s">
        <v>278</v>
      </c>
      <c r="M101" s="11" t="s">
        <v>1536</v>
      </c>
      <c r="N101" s="44" t="s">
        <v>1973</v>
      </c>
      <c r="O101" s="38"/>
      <c r="P101" s="38" t="s">
        <v>247</v>
      </c>
      <c r="Q101" s="11"/>
      <c r="R101" s="49"/>
      <c r="S101" s="144" t="s">
        <v>1974</v>
      </c>
      <c r="T101" s="144">
        <v>159</v>
      </c>
      <c r="U101" s="144"/>
      <c r="V101" s="149">
        <v>45173</v>
      </c>
    </row>
    <row r="102" spans="1:22" s="46" customFormat="1" ht="41.25" customHeight="1">
      <c r="A102" s="137">
        <v>104</v>
      </c>
      <c r="B102" s="138" t="s">
        <v>232</v>
      </c>
      <c r="C102" s="11">
        <v>1</v>
      </c>
      <c r="D102" s="11">
        <v>114</v>
      </c>
      <c r="E102" s="11">
        <v>2013</v>
      </c>
      <c r="F102" s="9" t="s">
        <v>1454</v>
      </c>
      <c r="G102" s="11">
        <v>6971</v>
      </c>
      <c r="H102" s="32" t="s">
        <v>314</v>
      </c>
      <c r="I102" s="57" t="s">
        <v>1975</v>
      </c>
      <c r="J102" s="11" t="s">
        <v>1509</v>
      </c>
      <c r="K102" s="11"/>
      <c r="L102" s="11" t="s">
        <v>278</v>
      </c>
      <c r="M102" s="11" t="s">
        <v>1536</v>
      </c>
      <c r="N102" s="44" t="s">
        <v>1810</v>
      </c>
      <c r="O102" s="38">
        <v>44685</v>
      </c>
      <c r="P102" s="157" t="s">
        <v>1310</v>
      </c>
      <c r="Q102" s="166" t="s">
        <v>1976</v>
      </c>
      <c r="R102" s="166"/>
      <c r="S102" s="143"/>
      <c r="T102" s="144">
        <v>111</v>
      </c>
      <c r="U102" s="144"/>
      <c r="V102" s="149">
        <v>45173</v>
      </c>
    </row>
    <row r="103" spans="1:22" s="48" customFormat="1" ht="40.5" customHeight="1">
      <c r="A103" s="137">
        <v>105</v>
      </c>
      <c r="B103" s="138" t="s">
        <v>232</v>
      </c>
      <c r="C103" s="11">
        <v>2</v>
      </c>
      <c r="D103" s="11">
        <v>136</v>
      </c>
      <c r="E103" s="11">
        <v>2013</v>
      </c>
      <c r="F103" s="9" t="s">
        <v>1454</v>
      </c>
      <c r="G103" s="11">
        <v>7059</v>
      </c>
      <c r="H103" s="32" t="s">
        <v>280</v>
      </c>
      <c r="I103" s="57" t="s">
        <v>1977</v>
      </c>
      <c r="J103" s="11" t="s">
        <v>1576</v>
      </c>
      <c r="K103" s="11"/>
      <c r="L103" s="11" t="s">
        <v>278</v>
      </c>
      <c r="M103" s="11" t="s">
        <v>1536</v>
      </c>
      <c r="N103" s="44" t="s">
        <v>1800</v>
      </c>
      <c r="O103" s="38"/>
      <c r="P103" s="7" t="s">
        <v>247</v>
      </c>
      <c r="Q103" s="11" t="s">
        <v>1978</v>
      </c>
      <c r="R103" s="49"/>
      <c r="S103" s="144"/>
      <c r="T103" s="144">
        <v>149</v>
      </c>
      <c r="U103" s="144"/>
      <c r="V103" s="149">
        <v>45173</v>
      </c>
    </row>
    <row r="104" spans="1:22" s="47" customFormat="1" ht="39.75" customHeight="1">
      <c r="A104" s="137">
        <v>106</v>
      </c>
      <c r="B104" s="138" t="s">
        <v>232</v>
      </c>
      <c r="C104" s="11">
        <v>5</v>
      </c>
      <c r="D104" s="11">
        <v>137</v>
      </c>
      <c r="E104" s="11">
        <v>2013</v>
      </c>
      <c r="F104" s="9" t="s">
        <v>1454</v>
      </c>
      <c r="G104" s="11">
        <v>7060</v>
      </c>
      <c r="H104" s="30" t="s">
        <v>280</v>
      </c>
      <c r="I104" s="57" t="s">
        <v>1979</v>
      </c>
      <c r="J104" s="11" t="s">
        <v>1576</v>
      </c>
      <c r="K104" s="11"/>
      <c r="L104" s="11" t="s">
        <v>278</v>
      </c>
      <c r="M104" s="11" t="s">
        <v>1537</v>
      </c>
      <c r="N104" s="11" t="s">
        <v>1810</v>
      </c>
      <c r="O104" s="38">
        <v>44569</v>
      </c>
      <c r="P104" s="7" t="s">
        <v>247</v>
      </c>
      <c r="Q104" s="11"/>
      <c r="R104" s="49"/>
      <c r="S104" s="142"/>
      <c r="T104" s="144">
        <v>133</v>
      </c>
      <c r="U104" s="144"/>
      <c r="V104" s="149">
        <v>45173</v>
      </c>
    </row>
    <row r="105" spans="1:22" s="47" customFormat="1" ht="41.25" customHeight="1">
      <c r="A105" s="137">
        <v>107</v>
      </c>
      <c r="B105" s="138" t="s">
        <v>232</v>
      </c>
      <c r="C105" s="11">
        <v>1</v>
      </c>
      <c r="D105" s="11">
        <v>169</v>
      </c>
      <c r="E105" s="11">
        <v>2013</v>
      </c>
      <c r="F105" s="9" t="s">
        <v>1454</v>
      </c>
      <c r="G105" s="11">
        <v>7305</v>
      </c>
      <c r="H105" s="32" t="s">
        <v>482</v>
      </c>
      <c r="I105" s="57" t="s">
        <v>1980</v>
      </c>
      <c r="J105" s="11" t="s">
        <v>1426</v>
      </c>
      <c r="K105" s="11"/>
      <c r="L105" s="11" t="s">
        <v>278</v>
      </c>
      <c r="M105" s="11" t="s">
        <v>1536</v>
      </c>
      <c r="N105" s="44" t="s">
        <v>1810</v>
      </c>
      <c r="O105" s="167">
        <v>44322</v>
      </c>
      <c r="P105" s="38" t="s">
        <v>247</v>
      </c>
      <c r="Q105" s="11"/>
      <c r="R105" s="49"/>
      <c r="S105" s="144"/>
      <c r="T105" s="144">
        <v>124</v>
      </c>
      <c r="U105" s="144"/>
      <c r="V105" s="149">
        <v>45173</v>
      </c>
    </row>
    <row r="106" spans="1:22" s="47" customFormat="1" ht="39" customHeight="1">
      <c r="A106" s="137">
        <v>108</v>
      </c>
      <c r="B106" s="138" t="s">
        <v>232</v>
      </c>
      <c r="C106" s="11">
        <v>1</v>
      </c>
      <c r="D106" s="11">
        <v>170</v>
      </c>
      <c r="E106" s="11">
        <v>2013</v>
      </c>
      <c r="F106" s="9" t="s">
        <v>1454</v>
      </c>
      <c r="G106" s="11">
        <v>7307</v>
      </c>
      <c r="H106" s="32" t="s">
        <v>362</v>
      </c>
      <c r="I106" s="57" t="s">
        <v>1981</v>
      </c>
      <c r="J106" s="11" t="s">
        <v>1421</v>
      </c>
      <c r="K106" s="11"/>
      <c r="L106" s="11" t="s">
        <v>278</v>
      </c>
      <c r="M106" s="11" t="s">
        <v>1537</v>
      </c>
      <c r="N106" s="44" t="s">
        <v>1973</v>
      </c>
      <c r="O106" s="38"/>
      <c r="P106" s="38" t="s">
        <v>247</v>
      </c>
      <c r="Q106" s="11"/>
      <c r="R106" s="49"/>
      <c r="S106" s="144"/>
      <c r="T106" s="144">
        <v>82</v>
      </c>
      <c r="U106" s="144"/>
      <c r="V106" s="149">
        <v>45173</v>
      </c>
    </row>
    <row r="107" spans="1:22" s="46" customFormat="1" ht="38.25" customHeight="1">
      <c r="A107" s="137">
        <v>109</v>
      </c>
      <c r="B107" s="138" t="s">
        <v>232</v>
      </c>
      <c r="C107" s="11">
        <v>1</v>
      </c>
      <c r="D107" s="11">
        <v>178</v>
      </c>
      <c r="E107" s="11">
        <v>2013</v>
      </c>
      <c r="F107" s="9" t="s">
        <v>1454</v>
      </c>
      <c r="G107" s="11">
        <v>7317</v>
      </c>
      <c r="H107" s="32" t="s">
        <v>314</v>
      </c>
      <c r="I107" s="57" t="s">
        <v>1982</v>
      </c>
      <c r="J107" s="11" t="s">
        <v>1421</v>
      </c>
      <c r="K107" s="11"/>
      <c r="L107" s="11" t="s">
        <v>278</v>
      </c>
      <c r="M107" s="11" t="s">
        <v>1536</v>
      </c>
      <c r="N107" s="44" t="s">
        <v>1810</v>
      </c>
      <c r="O107" s="38">
        <v>44733</v>
      </c>
      <c r="P107" s="7" t="s">
        <v>247</v>
      </c>
      <c r="Q107" s="11"/>
      <c r="R107" s="49"/>
      <c r="S107" s="144"/>
      <c r="T107" s="144"/>
      <c r="U107" s="144"/>
      <c r="V107" s="49"/>
    </row>
    <row r="108" spans="1:22" s="59" customFormat="1" ht="46.5" customHeight="1">
      <c r="A108" s="137">
        <v>110</v>
      </c>
      <c r="B108" s="150" t="s">
        <v>232</v>
      </c>
      <c r="C108" s="7">
        <v>1</v>
      </c>
      <c r="D108" s="7">
        <v>192</v>
      </c>
      <c r="E108" s="7">
        <v>2013</v>
      </c>
      <c r="F108" s="7" t="s">
        <v>1454</v>
      </c>
      <c r="G108" s="7">
        <v>7391</v>
      </c>
      <c r="H108" s="32" t="s">
        <v>314</v>
      </c>
      <c r="I108" s="57" t="s">
        <v>1983</v>
      </c>
      <c r="J108" s="11" t="s">
        <v>1552</v>
      </c>
      <c r="K108" s="11"/>
      <c r="L108" s="11" t="s">
        <v>278</v>
      </c>
      <c r="M108" s="11" t="s">
        <v>278</v>
      </c>
      <c r="N108" s="44" t="s">
        <v>1823</v>
      </c>
      <c r="O108" s="38">
        <v>44796</v>
      </c>
      <c r="P108" s="38" t="s">
        <v>247</v>
      </c>
      <c r="Q108" s="11"/>
      <c r="R108" s="49"/>
      <c r="S108" s="144"/>
      <c r="T108" s="144">
        <v>85</v>
      </c>
      <c r="U108" s="144"/>
      <c r="V108" s="149">
        <v>45173</v>
      </c>
    </row>
    <row r="109" spans="1:22" s="47" customFormat="1" ht="37.5" customHeight="1">
      <c r="A109" s="137">
        <v>111</v>
      </c>
      <c r="B109" s="150" t="s">
        <v>232</v>
      </c>
      <c r="C109" s="7">
        <v>1</v>
      </c>
      <c r="D109" s="7">
        <v>225</v>
      </c>
      <c r="E109" s="7">
        <v>2013</v>
      </c>
      <c r="F109" s="7" t="s">
        <v>1454</v>
      </c>
      <c r="G109" s="7">
        <v>7644</v>
      </c>
      <c r="H109" s="32" t="s">
        <v>515</v>
      </c>
      <c r="I109" s="57" t="s">
        <v>1984</v>
      </c>
      <c r="J109" s="11" t="s">
        <v>1461</v>
      </c>
      <c r="K109" s="11"/>
      <c r="L109" s="11" t="s">
        <v>278</v>
      </c>
      <c r="M109" s="11" t="s">
        <v>1536</v>
      </c>
      <c r="N109" s="44" t="s">
        <v>1810</v>
      </c>
      <c r="O109" s="38">
        <v>44779</v>
      </c>
      <c r="P109" s="7" t="s">
        <v>247</v>
      </c>
      <c r="Q109" s="11" t="s">
        <v>1985</v>
      </c>
      <c r="R109" s="49"/>
      <c r="S109" s="144"/>
      <c r="T109" s="144">
        <v>182</v>
      </c>
      <c r="U109" s="144"/>
      <c r="V109" s="149">
        <v>45173</v>
      </c>
    </row>
    <row r="110" spans="1:22" s="46" customFormat="1" ht="36.75" customHeight="1">
      <c r="A110" s="137">
        <v>112</v>
      </c>
      <c r="B110" s="138" t="s">
        <v>232</v>
      </c>
      <c r="C110" s="11">
        <v>1</v>
      </c>
      <c r="D110" s="11">
        <v>22</v>
      </c>
      <c r="E110" s="11">
        <v>2014</v>
      </c>
      <c r="F110" s="9" t="s">
        <v>1454</v>
      </c>
      <c r="G110" s="11">
        <v>7859</v>
      </c>
      <c r="H110" s="30" t="s">
        <v>464</v>
      </c>
      <c r="I110" s="57" t="s">
        <v>1986</v>
      </c>
      <c r="J110" s="11" t="s">
        <v>1481</v>
      </c>
      <c r="K110" s="11"/>
      <c r="L110" s="11" t="s">
        <v>278</v>
      </c>
      <c r="M110" s="11" t="s">
        <v>1537</v>
      </c>
      <c r="N110" s="11" t="s">
        <v>1807</v>
      </c>
      <c r="O110" s="38">
        <v>44770</v>
      </c>
      <c r="P110" s="7" t="s">
        <v>247</v>
      </c>
      <c r="Q110" s="11"/>
      <c r="R110" s="49"/>
      <c r="S110" s="142"/>
      <c r="T110" s="144">
        <v>72</v>
      </c>
      <c r="U110" s="144"/>
      <c r="V110" s="149">
        <v>45173</v>
      </c>
    </row>
    <row r="111" spans="1:22" s="47" customFormat="1" ht="28.5" customHeight="1">
      <c r="A111" s="137">
        <v>113</v>
      </c>
      <c r="B111" s="138" t="s">
        <v>232</v>
      </c>
      <c r="C111" s="11">
        <v>3</v>
      </c>
      <c r="D111" s="11">
        <v>39</v>
      </c>
      <c r="E111" s="11">
        <v>2014</v>
      </c>
      <c r="F111" s="9" t="s">
        <v>1454</v>
      </c>
      <c r="G111" s="11">
        <v>7934</v>
      </c>
      <c r="H111" s="32" t="s">
        <v>314</v>
      </c>
      <c r="I111" s="57" t="s">
        <v>1987</v>
      </c>
      <c r="J111" s="11" t="s">
        <v>1596</v>
      </c>
      <c r="K111" s="11"/>
      <c r="L111" s="11" t="s">
        <v>278</v>
      </c>
      <c r="M111" s="11" t="s">
        <v>1537</v>
      </c>
      <c r="N111" s="44" t="s">
        <v>1813</v>
      </c>
      <c r="O111" s="38">
        <v>44854</v>
      </c>
      <c r="P111" s="7" t="s">
        <v>247</v>
      </c>
      <c r="Q111" s="11" t="s">
        <v>1988</v>
      </c>
      <c r="R111" s="49"/>
      <c r="S111" s="144"/>
      <c r="T111" s="144">
        <v>129</v>
      </c>
      <c r="U111" s="144"/>
      <c r="V111" s="49" t="s">
        <v>1989</v>
      </c>
    </row>
    <row r="112" spans="1:22" s="47" customFormat="1" ht="48">
      <c r="A112" s="137">
        <v>114</v>
      </c>
      <c r="B112" s="138" t="s">
        <v>232</v>
      </c>
      <c r="C112" s="11">
        <v>2</v>
      </c>
      <c r="D112" s="11">
        <v>43</v>
      </c>
      <c r="E112" s="11">
        <v>2014</v>
      </c>
      <c r="F112" s="9" t="s">
        <v>1454</v>
      </c>
      <c r="G112" s="11">
        <v>7957</v>
      </c>
      <c r="H112" s="32" t="s">
        <v>513</v>
      </c>
      <c r="I112" s="57" t="s">
        <v>1990</v>
      </c>
      <c r="J112" s="11" t="s">
        <v>1991</v>
      </c>
      <c r="K112" s="11"/>
      <c r="L112" s="11" t="s">
        <v>278</v>
      </c>
      <c r="M112" s="11" t="s">
        <v>1537</v>
      </c>
      <c r="N112" s="44" t="s">
        <v>1815</v>
      </c>
      <c r="O112" s="34"/>
      <c r="P112" s="7" t="s">
        <v>247</v>
      </c>
      <c r="Q112" s="11"/>
      <c r="R112" s="49"/>
      <c r="S112" s="144"/>
      <c r="T112" s="143" t="s">
        <v>1992</v>
      </c>
      <c r="U112" s="144"/>
      <c r="V112" s="149">
        <v>45173</v>
      </c>
    </row>
    <row r="113" spans="1:22" s="47" customFormat="1" ht="31.5" customHeight="1">
      <c r="A113" s="137">
        <v>115</v>
      </c>
      <c r="B113" s="138" t="s">
        <v>232</v>
      </c>
      <c r="C113" s="11">
        <v>1</v>
      </c>
      <c r="D113" s="11">
        <v>92</v>
      </c>
      <c r="E113" s="11">
        <v>2014</v>
      </c>
      <c r="F113" s="9" t="s">
        <v>1454</v>
      </c>
      <c r="G113" s="11">
        <v>8130</v>
      </c>
      <c r="H113" s="32" t="s">
        <v>515</v>
      </c>
      <c r="I113" s="57" t="s">
        <v>1993</v>
      </c>
      <c r="J113" s="11" t="s">
        <v>1994</v>
      </c>
      <c r="K113" s="11"/>
      <c r="L113" s="11" t="s">
        <v>278</v>
      </c>
      <c r="M113" s="11" t="s">
        <v>1536</v>
      </c>
      <c r="N113" s="44" t="s">
        <v>1815</v>
      </c>
      <c r="O113" s="38">
        <v>44698</v>
      </c>
      <c r="P113" s="7" t="s">
        <v>247</v>
      </c>
      <c r="Q113" s="11"/>
      <c r="R113" s="49"/>
      <c r="S113" s="144"/>
      <c r="T113" s="144">
        <v>133</v>
      </c>
      <c r="U113" s="144"/>
      <c r="V113" s="49" t="s">
        <v>1989</v>
      </c>
    </row>
    <row r="114" spans="1:22" s="47" customFormat="1" ht="36.75" customHeight="1">
      <c r="A114" s="137">
        <v>116</v>
      </c>
      <c r="B114" s="138" t="s">
        <v>232</v>
      </c>
      <c r="C114" s="11">
        <v>1</v>
      </c>
      <c r="D114" s="11">
        <v>94</v>
      </c>
      <c r="E114" s="11">
        <v>2014</v>
      </c>
      <c r="F114" s="9" t="s">
        <v>1454</v>
      </c>
      <c r="G114" s="11">
        <v>8135</v>
      </c>
      <c r="H114" s="30" t="s">
        <v>615</v>
      </c>
      <c r="I114" s="57" t="s">
        <v>1995</v>
      </c>
      <c r="J114" s="11" t="s">
        <v>1303</v>
      </c>
      <c r="K114" s="7"/>
      <c r="L114" s="11" t="s">
        <v>278</v>
      </c>
      <c r="M114" s="11" t="s">
        <v>1537</v>
      </c>
      <c r="N114" s="11" t="s">
        <v>1810</v>
      </c>
      <c r="O114" s="38"/>
      <c r="P114" s="38" t="s">
        <v>247</v>
      </c>
      <c r="Q114" s="11"/>
      <c r="R114" s="49"/>
      <c r="S114" s="142"/>
      <c r="T114" s="144" t="s">
        <v>1996</v>
      </c>
      <c r="U114" s="144" t="s">
        <v>1997</v>
      </c>
      <c r="V114" s="149">
        <v>45173</v>
      </c>
    </row>
    <row r="115" spans="1:22" s="47" customFormat="1" ht="43.5" customHeight="1">
      <c r="A115" s="137">
        <v>117</v>
      </c>
      <c r="B115" s="138" t="s">
        <v>232</v>
      </c>
      <c r="C115" s="11">
        <v>1</v>
      </c>
      <c r="D115" s="11">
        <v>109</v>
      </c>
      <c r="E115" s="11">
        <v>2014</v>
      </c>
      <c r="F115" s="9" t="s">
        <v>1454</v>
      </c>
      <c r="G115" s="11">
        <v>8202</v>
      </c>
      <c r="H115" s="30" t="s">
        <v>515</v>
      </c>
      <c r="I115" s="57" t="s">
        <v>1998</v>
      </c>
      <c r="J115" s="11" t="s">
        <v>1561</v>
      </c>
      <c r="K115" s="11"/>
      <c r="L115" s="11" t="s">
        <v>278</v>
      </c>
      <c r="M115" s="11" t="s">
        <v>1537</v>
      </c>
      <c r="N115" s="11" t="s">
        <v>1807</v>
      </c>
      <c r="O115" s="38">
        <v>44539</v>
      </c>
      <c r="P115" s="38" t="s">
        <v>247</v>
      </c>
      <c r="Q115" s="11"/>
      <c r="R115" s="49"/>
      <c r="S115" s="144"/>
      <c r="T115" s="144">
        <v>133</v>
      </c>
      <c r="U115" s="144"/>
      <c r="V115" s="149">
        <v>45173</v>
      </c>
    </row>
    <row r="116" spans="1:22" s="47" customFormat="1" ht="54" customHeight="1">
      <c r="A116" s="137">
        <v>118</v>
      </c>
      <c r="B116" s="150" t="s">
        <v>232</v>
      </c>
      <c r="C116" s="7">
        <v>1</v>
      </c>
      <c r="D116" s="7">
        <v>121</v>
      </c>
      <c r="E116" s="7">
        <v>2014</v>
      </c>
      <c r="F116" s="7" t="s">
        <v>1454</v>
      </c>
      <c r="G116" s="7">
        <v>8216</v>
      </c>
      <c r="H116" s="32" t="s">
        <v>314</v>
      </c>
      <c r="I116" s="57" t="s">
        <v>1999</v>
      </c>
      <c r="J116" s="11" t="s">
        <v>1579</v>
      </c>
      <c r="K116" s="11"/>
      <c r="L116" s="11" t="s">
        <v>278</v>
      </c>
      <c r="M116" s="11" t="s">
        <v>1537</v>
      </c>
      <c r="N116" s="44" t="s">
        <v>1813</v>
      </c>
      <c r="O116" s="38">
        <v>44785</v>
      </c>
      <c r="P116" s="7" t="s">
        <v>247</v>
      </c>
      <c r="Q116" s="11"/>
      <c r="R116" s="49"/>
      <c r="S116" s="144"/>
      <c r="T116" s="144">
        <v>69</v>
      </c>
      <c r="U116" s="144"/>
      <c r="V116" s="149">
        <v>45173</v>
      </c>
    </row>
    <row r="117" spans="1:22" s="48" customFormat="1" ht="41.25" customHeight="1">
      <c r="A117" s="137">
        <v>119</v>
      </c>
      <c r="B117" s="138" t="s">
        <v>232</v>
      </c>
      <c r="C117" s="11">
        <v>1</v>
      </c>
      <c r="D117" s="11">
        <v>143</v>
      </c>
      <c r="E117" s="11">
        <v>2014</v>
      </c>
      <c r="F117" s="9" t="s">
        <v>1454</v>
      </c>
      <c r="G117" s="11">
        <v>8258</v>
      </c>
      <c r="H117" s="32" t="s">
        <v>314</v>
      </c>
      <c r="I117" s="57" t="s">
        <v>2000</v>
      </c>
      <c r="J117" s="11" t="s">
        <v>1426</v>
      </c>
      <c r="K117" s="11"/>
      <c r="L117" s="11" t="s">
        <v>278</v>
      </c>
      <c r="M117" s="11" t="s">
        <v>1536</v>
      </c>
      <c r="N117" s="44" t="s">
        <v>1800</v>
      </c>
      <c r="O117" s="38">
        <v>44837</v>
      </c>
      <c r="P117" s="38" t="s">
        <v>247</v>
      </c>
      <c r="Q117" s="11"/>
      <c r="R117" s="49"/>
      <c r="S117" s="144"/>
      <c r="T117" s="144">
        <v>56</v>
      </c>
      <c r="U117" s="144"/>
      <c r="V117" s="149">
        <v>45173</v>
      </c>
    </row>
    <row r="118" spans="1:22" s="46" customFormat="1" ht="30" customHeight="1">
      <c r="A118" s="137">
        <v>120</v>
      </c>
      <c r="B118" s="138" t="s">
        <v>232</v>
      </c>
      <c r="C118" s="11">
        <v>1</v>
      </c>
      <c r="D118" s="11">
        <v>156</v>
      </c>
      <c r="E118" s="11">
        <v>2014</v>
      </c>
      <c r="F118" s="11" t="s">
        <v>1454</v>
      </c>
      <c r="G118" s="11">
        <v>8291</v>
      </c>
      <c r="H118" s="32" t="s">
        <v>655</v>
      </c>
      <c r="I118" s="57" t="s">
        <v>2001</v>
      </c>
      <c r="J118" s="11" t="s">
        <v>1746</v>
      </c>
      <c r="K118" s="11"/>
      <c r="L118" s="11" t="s">
        <v>278</v>
      </c>
      <c r="M118" s="11" t="s">
        <v>1537</v>
      </c>
      <c r="N118" s="44" t="s">
        <v>1807</v>
      </c>
      <c r="O118" s="38">
        <v>44784</v>
      </c>
      <c r="P118" s="38" t="s">
        <v>247</v>
      </c>
      <c r="Q118" s="11"/>
      <c r="R118" s="49"/>
      <c r="S118" s="144"/>
      <c r="T118" s="144">
        <v>120</v>
      </c>
      <c r="U118" s="144"/>
      <c r="V118" s="49" t="s">
        <v>2002</v>
      </c>
    </row>
    <row r="119" spans="1:22" s="46" customFormat="1" ht="37.5" customHeight="1">
      <c r="A119" s="137">
        <v>121</v>
      </c>
      <c r="B119" s="150" t="s">
        <v>232</v>
      </c>
      <c r="C119" s="7">
        <v>5</v>
      </c>
      <c r="D119" s="7">
        <v>174</v>
      </c>
      <c r="E119" s="7">
        <v>2014</v>
      </c>
      <c r="F119" s="7" t="s">
        <v>1454</v>
      </c>
      <c r="G119" s="7">
        <v>8369</v>
      </c>
      <c r="H119" s="32" t="s">
        <v>358</v>
      </c>
      <c r="I119" s="57" t="s">
        <v>2003</v>
      </c>
      <c r="J119" s="11" t="s">
        <v>1627</v>
      </c>
      <c r="K119" s="11"/>
      <c r="L119" s="11" t="s">
        <v>278</v>
      </c>
      <c r="M119" s="11" t="s">
        <v>1536</v>
      </c>
      <c r="N119" s="44" t="s">
        <v>1813</v>
      </c>
      <c r="O119" s="38">
        <v>44630</v>
      </c>
      <c r="P119" s="38" t="s">
        <v>247</v>
      </c>
      <c r="Q119" s="11"/>
      <c r="R119" s="49"/>
      <c r="S119" s="144"/>
      <c r="T119" s="144">
        <v>191</v>
      </c>
      <c r="U119" s="144"/>
      <c r="V119" s="149">
        <v>45173</v>
      </c>
    </row>
    <row r="120" spans="1:22" s="46" customFormat="1" ht="36" customHeight="1">
      <c r="A120" s="137">
        <v>122</v>
      </c>
      <c r="B120" s="138" t="s">
        <v>232</v>
      </c>
      <c r="C120" s="11"/>
      <c r="D120" s="11">
        <v>168</v>
      </c>
      <c r="E120" s="11">
        <v>2014</v>
      </c>
      <c r="F120" s="9" t="s">
        <v>1454</v>
      </c>
      <c r="G120" s="11">
        <v>8333</v>
      </c>
      <c r="H120" s="30" t="s">
        <v>328</v>
      </c>
      <c r="I120" s="57" t="s">
        <v>2004</v>
      </c>
      <c r="J120" s="11" t="s">
        <v>1633</v>
      </c>
      <c r="K120" s="11"/>
      <c r="L120" s="11" t="s">
        <v>278</v>
      </c>
      <c r="M120" s="11" t="s">
        <v>1536</v>
      </c>
      <c r="N120" s="11" t="s">
        <v>1823</v>
      </c>
      <c r="O120" s="38"/>
      <c r="P120" s="7" t="s">
        <v>247</v>
      </c>
      <c r="Q120" s="11" t="s">
        <v>2005</v>
      </c>
      <c r="R120" s="49"/>
      <c r="S120" s="142"/>
      <c r="T120" s="144">
        <v>113</v>
      </c>
      <c r="U120" s="144"/>
      <c r="V120" s="149">
        <v>45173</v>
      </c>
    </row>
    <row r="121" spans="1:22" s="47" customFormat="1" ht="25.5">
      <c r="A121" s="137">
        <v>123</v>
      </c>
      <c r="B121" s="138" t="s">
        <v>232</v>
      </c>
      <c r="C121" s="11">
        <v>2</v>
      </c>
      <c r="D121" s="11">
        <v>272</v>
      </c>
      <c r="E121" s="11">
        <v>2014</v>
      </c>
      <c r="F121" s="9" t="s">
        <v>1454</v>
      </c>
      <c r="G121" s="11">
        <v>8966</v>
      </c>
      <c r="H121" s="32" t="s">
        <v>314</v>
      </c>
      <c r="I121" s="57" t="s">
        <v>2006</v>
      </c>
      <c r="J121" s="11" t="s">
        <v>2007</v>
      </c>
      <c r="K121" s="11"/>
      <c r="L121" s="11" t="s">
        <v>278</v>
      </c>
      <c r="M121" s="11" t="s">
        <v>278</v>
      </c>
      <c r="N121" s="44" t="s">
        <v>1973</v>
      </c>
      <c r="O121" s="38">
        <v>44811</v>
      </c>
      <c r="P121" s="38" t="s">
        <v>247</v>
      </c>
      <c r="Q121" s="11"/>
      <c r="R121" s="49"/>
      <c r="S121" s="144"/>
      <c r="T121" s="144">
        <v>152</v>
      </c>
      <c r="U121" s="144"/>
      <c r="V121" s="149">
        <v>45173</v>
      </c>
    </row>
    <row r="122" spans="1:22" s="46" customFormat="1" ht="35.25" customHeight="1">
      <c r="A122" s="137">
        <v>124</v>
      </c>
      <c r="B122" s="138" t="s">
        <v>232</v>
      </c>
      <c r="C122" s="11">
        <v>1</v>
      </c>
      <c r="D122" s="11">
        <v>283</v>
      </c>
      <c r="E122" s="11">
        <v>2014</v>
      </c>
      <c r="F122" s="9" t="s">
        <v>1341</v>
      </c>
      <c r="G122" s="11">
        <v>8997</v>
      </c>
      <c r="H122" s="32" t="s">
        <v>750</v>
      </c>
      <c r="I122" s="57" t="s">
        <v>2008</v>
      </c>
      <c r="J122" s="11" t="s">
        <v>1491</v>
      </c>
      <c r="K122" s="11"/>
      <c r="L122" s="11" t="s">
        <v>278</v>
      </c>
      <c r="M122" s="11" t="s">
        <v>278</v>
      </c>
      <c r="N122" s="44" t="s">
        <v>1973</v>
      </c>
      <c r="O122" s="38">
        <v>44854</v>
      </c>
      <c r="P122" s="7" t="s">
        <v>247</v>
      </c>
      <c r="Q122" s="11"/>
      <c r="R122" s="49"/>
      <c r="S122" s="144"/>
      <c r="T122" s="144">
        <v>61</v>
      </c>
      <c r="U122" s="144"/>
      <c r="V122" s="149">
        <v>45173</v>
      </c>
    </row>
    <row r="123" spans="1:22" s="47" customFormat="1" ht="24">
      <c r="A123" s="137">
        <v>125</v>
      </c>
      <c r="B123" s="138" t="s">
        <v>232</v>
      </c>
      <c r="C123" s="11">
        <v>5</v>
      </c>
      <c r="D123" s="11">
        <v>285</v>
      </c>
      <c r="E123" s="11">
        <v>2014</v>
      </c>
      <c r="F123" s="9" t="s">
        <v>1454</v>
      </c>
      <c r="G123" s="11">
        <v>8999</v>
      </c>
      <c r="H123" s="32" t="s">
        <v>751</v>
      </c>
      <c r="I123" s="57" t="s">
        <v>2009</v>
      </c>
      <c r="J123" s="11" t="s">
        <v>1491</v>
      </c>
      <c r="K123" s="11"/>
      <c r="L123" s="11" t="s">
        <v>278</v>
      </c>
      <c r="M123" s="11" t="s">
        <v>1536</v>
      </c>
      <c r="N123" s="44" t="s">
        <v>1823</v>
      </c>
      <c r="O123" s="38"/>
      <c r="P123" s="38" t="s">
        <v>247</v>
      </c>
      <c r="Q123" s="11"/>
      <c r="R123" s="49"/>
      <c r="S123" s="144"/>
      <c r="T123" s="144">
        <v>82</v>
      </c>
      <c r="U123" s="144"/>
      <c r="V123" s="149">
        <v>45173</v>
      </c>
    </row>
    <row r="124" spans="1:22" s="47" customFormat="1" ht="25.5">
      <c r="A124" s="137">
        <v>126</v>
      </c>
      <c r="B124" s="138" t="s">
        <v>232</v>
      </c>
      <c r="C124" s="11">
        <v>1</v>
      </c>
      <c r="D124" s="11">
        <v>292</v>
      </c>
      <c r="E124" s="11">
        <v>2014</v>
      </c>
      <c r="F124" s="9" t="s">
        <v>1454</v>
      </c>
      <c r="G124" s="11">
        <v>9008</v>
      </c>
      <c r="H124" s="32" t="s">
        <v>358</v>
      </c>
      <c r="I124" s="57" t="s">
        <v>2010</v>
      </c>
      <c r="J124" s="11" t="s">
        <v>1491</v>
      </c>
      <c r="K124" s="11"/>
      <c r="L124" s="11" t="s">
        <v>278</v>
      </c>
      <c r="M124" s="11" t="s">
        <v>278</v>
      </c>
      <c r="N124" s="44" t="s">
        <v>1813</v>
      </c>
      <c r="O124" s="38">
        <v>44791</v>
      </c>
      <c r="P124" s="38" t="s">
        <v>247</v>
      </c>
      <c r="Q124" s="11"/>
      <c r="R124" s="49"/>
      <c r="S124" s="144"/>
      <c r="T124" s="144">
        <v>60</v>
      </c>
      <c r="U124" s="144"/>
      <c r="V124" s="149">
        <v>45173</v>
      </c>
    </row>
    <row r="125" spans="1:22" s="59" customFormat="1" ht="30.75" customHeight="1">
      <c r="A125" s="137">
        <v>127</v>
      </c>
      <c r="B125" s="138" t="s">
        <v>232</v>
      </c>
      <c r="C125" s="11">
        <v>1</v>
      </c>
      <c r="D125" s="11">
        <v>294</v>
      </c>
      <c r="E125" s="11">
        <v>2014</v>
      </c>
      <c r="F125" s="9" t="s">
        <v>1454</v>
      </c>
      <c r="G125" s="11">
        <v>9011</v>
      </c>
      <c r="H125" s="32" t="s">
        <v>358</v>
      </c>
      <c r="I125" s="57" t="s">
        <v>2011</v>
      </c>
      <c r="J125" s="11" t="s">
        <v>1491</v>
      </c>
      <c r="K125" s="11"/>
      <c r="L125" s="11" t="s">
        <v>278</v>
      </c>
      <c r="M125" s="11" t="s">
        <v>1536</v>
      </c>
      <c r="N125" s="44" t="s">
        <v>1800</v>
      </c>
      <c r="O125" s="38">
        <v>44558</v>
      </c>
      <c r="P125" s="34" t="s">
        <v>247</v>
      </c>
      <c r="Q125" s="11"/>
      <c r="R125" s="49"/>
      <c r="S125" s="168">
        <v>45097</v>
      </c>
      <c r="T125" s="144">
        <v>71</v>
      </c>
      <c r="U125" s="144"/>
      <c r="V125" s="149">
        <v>45173</v>
      </c>
    </row>
    <row r="126" spans="1:22" s="46" customFormat="1" ht="25.5">
      <c r="A126" s="137">
        <v>128</v>
      </c>
      <c r="B126" s="150" t="s">
        <v>232</v>
      </c>
      <c r="C126" s="7">
        <v>1</v>
      </c>
      <c r="D126" s="7">
        <v>310</v>
      </c>
      <c r="E126" s="7">
        <v>2014</v>
      </c>
      <c r="F126" s="7" t="s">
        <v>1454</v>
      </c>
      <c r="G126" s="7">
        <v>9048</v>
      </c>
      <c r="H126" s="32" t="s">
        <v>772</v>
      </c>
      <c r="I126" s="57" t="s">
        <v>2012</v>
      </c>
      <c r="J126" s="11" t="s">
        <v>1481</v>
      </c>
      <c r="K126" s="11"/>
      <c r="L126" s="11" t="s">
        <v>278</v>
      </c>
      <c r="M126" s="11" t="s">
        <v>1536</v>
      </c>
      <c r="N126" s="44" t="s">
        <v>1800</v>
      </c>
      <c r="O126" s="38">
        <v>44784</v>
      </c>
      <c r="P126" s="38" t="s">
        <v>247</v>
      </c>
      <c r="Q126" s="11"/>
      <c r="R126" s="49"/>
      <c r="S126" s="144"/>
      <c r="T126" s="144">
        <v>80</v>
      </c>
      <c r="U126" s="144"/>
      <c r="V126" s="149">
        <v>45173</v>
      </c>
    </row>
    <row r="127" spans="1:22" s="171" customFormat="1" ht="24" customHeight="1">
      <c r="A127" s="137">
        <v>129</v>
      </c>
      <c r="B127" s="138" t="s">
        <v>232</v>
      </c>
      <c r="C127" s="11">
        <v>2</v>
      </c>
      <c r="D127" s="11">
        <v>3</v>
      </c>
      <c r="E127" s="11">
        <v>2015</v>
      </c>
      <c r="F127" s="9" t="s">
        <v>1454</v>
      </c>
      <c r="G127" s="11">
        <v>9067</v>
      </c>
      <c r="H127" s="32" t="s">
        <v>314</v>
      </c>
      <c r="I127" s="57" t="s">
        <v>2013</v>
      </c>
      <c r="J127" s="11" t="s">
        <v>1633</v>
      </c>
      <c r="K127" s="11"/>
      <c r="L127" s="11" t="s">
        <v>2014</v>
      </c>
      <c r="M127" s="11" t="s">
        <v>1536</v>
      </c>
      <c r="N127" s="44" t="s">
        <v>1807</v>
      </c>
      <c r="O127" s="38">
        <v>44561</v>
      </c>
      <c r="P127" s="34" t="s">
        <v>247</v>
      </c>
      <c r="Q127" s="11"/>
      <c r="R127" s="49"/>
      <c r="S127" s="144"/>
      <c r="T127" s="169"/>
      <c r="U127" s="169"/>
      <c r="V127" s="170"/>
    </row>
    <row r="128" spans="1:22" s="47" customFormat="1" ht="48" customHeight="1">
      <c r="A128" s="137">
        <v>130</v>
      </c>
      <c r="B128" s="138" t="s">
        <v>232</v>
      </c>
      <c r="C128" s="11">
        <v>1</v>
      </c>
      <c r="D128" s="11">
        <v>26</v>
      </c>
      <c r="E128" s="11">
        <v>2015</v>
      </c>
      <c r="F128" s="9" t="s">
        <v>1454</v>
      </c>
      <c r="G128" s="11">
        <v>9225</v>
      </c>
      <c r="H128" s="32" t="s">
        <v>314</v>
      </c>
      <c r="I128" s="57" t="s">
        <v>2015</v>
      </c>
      <c r="J128" s="11" t="s">
        <v>1712</v>
      </c>
      <c r="K128" s="11"/>
      <c r="L128" s="11" t="s">
        <v>2014</v>
      </c>
      <c r="M128" s="11" t="s">
        <v>278</v>
      </c>
      <c r="N128" s="44" t="s">
        <v>1807</v>
      </c>
      <c r="O128" s="38">
        <v>44574</v>
      </c>
      <c r="P128" s="34" t="s">
        <v>247</v>
      </c>
      <c r="Q128" s="11"/>
      <c r="R128" s="49"/>
      <c r="S128" s="144"/>
      <c r="T128" s="143">
        <v>85</v>
      </c>
      <c r="U128" s="144"/>
      <c r="V128" s="149">
        <v>45173</v>
      </c>
    </row>
    <row r="129" spans="1:22" s="47" customFormat="1" ht="48" customHeight="1">
      <c r="A129" s="137">
        <v>131</v>
      </c>
      <c r="B129" s="172" t="s">
        <v>232</v>
      </c>
      <c r="C129" s="17">
        <v>2</v>
      </c>
      <c r="D129" s="17">
        <v>34</v>
      </c>
      <c r="E129" s="17">
        <v>2015</v>
      </c>
      <c r="F129" s="173" t="s">
        <v>1454</v>
      </c>
      <c r="G129" s="17">
        <v>9269</v>
      </c>
      <c r="H129" s="32" t="s">
        <v>488</v>
      </c>
      <c r="I129" s="174" t="s">
        <v>2016</v>
      </c>
      <c r="J129" s="17" t="s">
        <v>2017</v>
      </c>
      <c r="K129" s="17"/>
      <c r="L129" s="11" t="s">
        <v>2014</v>
      </c>
      <c r="M129" s="17" t="s">
        <v>1536</v>
      </c>
      <c r="N129" s="17" t="s">
        <v>1813</v>
      </c>
      <c r="O129" s="175">
        <v>44683</v>
      </c>
      <c r="P129" s="157" t="s">
        <v>1310</v>
      </c>
      <c r="Q129" s="17" t="s">
        <v>2018</v>
      </c>
      <c r="R129" s="176"/>
      <c r="S129" s="177" t="s">
        <v>2019</v>
      </c>
      <c r="T129" s="144"/>
      <c r="U129" s="144"/>
      <c r="V129" s="49"/>
    </row>
    <row r="130" spans="1:22" s="46" customFormat="1" ht="48" customHeight="1">
      <c r="A130" s="137">
        <v>132</v>
      </c>
      <c r="B130" s="138" t="s">
        <v>232</v>
      </c>
      <c r="C130" s="11">
        <v>2</v>
      </c>
      <c r="D130" s="11">
        <v>36</v>
      </c>
      <c r="E130" s="11">
        <v>2015</v>
      </c>
      <c r="F130" s="9" t="s">
        <v>1454</v>
      </c>
      <c r="G130" s="11">
        <v>9292</v>
      </c>
      <c r="H130" s="32" t="s">
        <v>491</v>
      </c>
      <c r="I130" s="57" t="s">
        <v>2020</v>
      </c>
      <c r="J130" s="11" t="s">
        <v>1682</v>
      </c>
      <c r="K130" s="11"/>
      <c r="L130" s="11" t="s">
        <v>2014</v>
      </c>
      <c r="M130" s="11" t="s">
        <v>1536</v>
      </c>
      <c r="N130" s="44" t="s">
        <v>1815</v>
      </c>
      <c r="O130" s="38"/>
      <c r="P130" s="34" t="s">
        <v>247</v>
      </c>
      <c r="Q130" s="11"/>
      <c r="R130" s="49"/>
      <c r="S130" s="144"/>
      <c r="T130" s="144"/>
      <c r="U130" s="144"/>
      <c r="V130" s="49"/>
    </row>
    <row r="131" spans="1:22" s="47" customFormat="1" ht="48" customHeight="1">
      <c r="A131" s="137">
        <v>133</v>
      </c>
      <c r="B131" s="138" t="s">
        <v>232</v>
      </c>
      <c r="C131" s="11">
        <v>1</v>
      </c>
      <c r="D131" s="11">
        <v>54</v>
      </c>
      <c r="E131" s="11">
        <v>2015</v>
      </c>
      <c r="F131" s="9" t="s">
        <v>1454</v>
      </c>
      <c r="G131" s="11">
        <v>9366</v>
      </c>
      <c r="H131" s="32" t="s">
        <v>358</v>
      </c>
      <c r="I131" s="57" t="s">
        <v>2021</v>
      </c>
      <c r="J131" s="11" t="s">
        <v>2022</v>
      </c>
      <c r="K131" s="11"/>
      <c r="L131" s="11" t="s">
        <v>2014</v>
      </c>
      <c r="M131" s="11" t="s">
        <v>1536</v>
      </c>
      <c r="N131" s="44" t="s">
        <v>1973</v>
      </c>
      <c r="O131" s="38"/>
      <c r="P131" s="34" t="s">
        <v>247</v>
      </c>
      <c r="Q131" s="11"/>
      <c r="R131" s="49"/>
      <c r="S131" s="144"/>
      <c r="T131" s="144"/>
      <c r="U131" s="144"/>
      <c r="V131" s="49"/>
    </row>
    <row r="132" spans="1:22" s="46" customFormat="1" ht="48" customHeight="1">
      <c r="A132" s="137">
        <v>134</v>
      </c>
      <c r="B132" s="138" t="s">
        <v>232</v>
      </c>
      <c r="C132" s="11">
        <v>1</v>
      </c>
      <c r="D132" s="11">
        <v>82</v>
      </c>
      <c r="E132" s="11">
        <v>2015</v>
      </c>
      <c r="F132" s="9" t="s">
        <v>1454</v>
      </c>
      <c r="G132" s="11">
        <v>9736</v>
      </c>
      <c r="H132" s="32" t="s">
        <v>314</v>
      </c>
      <c r="I132" s="57" t="s">
        <v>2023</v>
      </c>
      <c r="J132" s="11" t="s">
        <v>1308</v>
      </c>
      <c r="K132" s="11"/>
      <c r="L132" s="11" t="s">
        <v>2014</v>
      </c>
      <c r="M132" s="11" t="s">
        <v>1536</v>
      </c>
      <c r="N132" s="44" t="s">
        <v>1813</v>
      </c>
      <c r="O132" s="38"/>
      <c r="P132" s="157" t="s">
        <v>1310</v>
      </c>
      <c r="Q132" s="11"/>
      <c r="R132" s="49"/>
      <c r="S132" s="144"/>
      <c r="T132" s="144"/>
      <c r="U132" s="144"/>
      <c r="V132" s="49"/>
    </row>
    <row r="133" spans="1:22" s="47" customFormat="1" ht="48" customHeight="1">
      <c r="A133" s="137">
        <v>135</v>
      </c>
      <c r="B133" s="138" t="s">
        <v>232</v>
      </c>
      <c r="C133" s="11">
        <v>1</v>
      </c>
      <c r="D133" s="11">
        <v>90</v>
      </c>
      <c r="E133" s="11">
        <v>2015</v>
      </c>
      <c r="F133" s="9" t="s">
        <v>1454</v>
      </c>
      <c r="G133" s="11">
        <v>9757</v>
      </c>
      <c r="H133" s="32" t="s">
        <v>355</v>
      </c>
      <c r="I133" s="57" t="s">
        <v>2024</v>
      </c>
      <c r="J133" s="11" t="s">
        <v>1605</v>
      </c>
      <c r="K133" s="11"/>
      <c r="L133" s="11" t="s">
        <v>2014</v>
      </c>
      <c r="M133" s="11" t="s">
        <v>1536</v>
      </c>
      <c r="N133" s="44" t="s">
        <v>1810</v>
      </c>
      <c r="O133" s="38">
        <v>44511</v>
      </c>
      <c r="P133" s="34" t="s">
        <v>247</v>
      </c>
      <c r="Q133" s="11"/>
      <c r="R133" s="49"/>
      <c r="S133" s="144"/>
      <c r="T133" s="144"/>
      <c r="U133" s="144"/>
      <c r="V133" s="49"/>
    </row>
    <row r="134" spans="1:22" s="46" customFormat="1" ht="48" customHeight="1">
      <c r="A134" s="137">
        <v>136</v>
      </c>
      <c r="B134" s="138" t="s">
        <v>232</v>
      </c>
      <c r="C134" s="11">
        <v>1</v>
      </c>
      <c r="D134" s="11">
        <v>102</v>
      </c>
      <c r="E134" s="11">
        <v>2015</v>
      </c>
      <c r="F134" s="9" t="s">
        <v>1454</v>
      </c>
      <c r="G134" s="11">
        <v>9802</v>
      </c>
      <c r="H134" s="32" t="s">
        <v>280</v>
      </c>
      <c r="I134" s="57" t="s">
        <v>2025</v>
      </c>
      <c r="J134" s="11" t="s">
        <v>1682</v>
      </c>
      <c r="K134" s="11"/>
      <c r="L134" s="11" t="s">
        <v>2014</v>
      </c>
      <c r="M134" s="11" t="s">
        <v>1536</v>
      </c>
      <c r="N134" s="44" t="s">
        <v>1810</v>
      </c>
      <c r="O134" s="38">
        <v>44743</v>
      </c>
      <c r="P134" s="34" t="s">
        <v>247</v>
      </c>
      <c r="Q134" s="11"/>
      <c r="R134" s="49"/>
      <c r="S134" s="144"/>
      <c r="T134" s="144">
        <v>46</v>
      </c>
      <c r="U134" s="144"/>
      <c r="V134" s="149">
        <v>45173</v>
      </c>
    </row>
    <row r="135" spans="1:22" s="47" customFormat="1" ht="48" customHeight="1">
      <c r="A135" s="137">
        <v>137</v>
      </c>
      <c r="B135" s="138" t="s">
        <v>232</v>
      </c>
      <c r="C135" s="11">
        <v>1</v>
      </c>
      <c r="D135" s="11">
        <v>103</v>
      </c>
      <c r="E135" s="11">
        <v>2015</v>
      </c>
      <c r="F135" s="9" t="s">
        <v>1454</v>
      </c>
      <c r="G135" s="11">
        <v>9803</v>
      </c>
      <c r="H135" s="32" t="s">
        <v>621</v>
      </c>
      <c r="I135" s="57" t="s">
        <v>2026</v>
      </c>
      <c r="J135" s="11" t="s">
        <v>1605</v>
      </c>
      <c r="K135" s="11"/>
      <c r="L135" s="11" t="s">
        <v>2014</v>
      </c>
      <c r="M135" s="11" t="s">
        <v>1536</v>
      </c>
      <c r="N135" s="44" t="s">
        <v>1813</v>
      </c>
      <c r="O135" s="38">
        <v>44574</v>
      </c>
      <c r="P135" s="38" t="s">
        <v>247</v>
      </c>
      <c r="Q135" s="11"/>
      <c r="R135" s="49"/>
      <c r="S135" s="144"/>
      <c r="T135" s="144">
        <v>53</v>
      </c>
      <c r="U135" s="144"/>
      <c r="V135" s="149">
        <v>45173</v>
      </c>
    </row>
    <row r="136" spans="1:22" s="46" customFormat="1" ht="48" customHeight="1">
      <c r="A136" s="137">
        <v>138</v>
      </c>
      <c r="B136" s="138" t="s">
        <v>232</v>
      </c>
      <c r="C136" s="11">
        <v>1</v>
      </c>
      <c r="D136" s="11">
        <v>104</v>
      </c>
      <c r="E136" s="11">
        <v>2015</v>
      </c>
      <c r="F136" s="9" t="s">
        <v>1454</v>
      </c>
      <c r="G136" s="11">
        <v>9805</v>
      </c>
      <c r="H136" s="32" t="s">
        <v>621</v>
      </c>
      <c r="I136" s="57" t="s">
        <v>2027</v>
      </c>
      <c r="J136" s="11" t="s">
        <v>2028</v>
      </c>
      <c r="K136" s="11"/>
      <c r="L136" s="11" t="s">
        <v>2014</v>
      </c>
      <c r="M136" s="11" t="s">
        <v>1536</v>
      </c>
      <c r="N136" s="44" t="s">
        <v>1813</v>
      </c>
      <c r="O136" s="38"/>
      <c r="P136" s="34" t="s">
        <v>247</v>
      </c>
      <c r="Q136" s="11"/>
      <c r="R136" s="49"/>
      <c r="S136" s="144"/>
      <c r="T136" s="144">
        <v>60</v>
      </c>
      <c r="U136" s="144"/>
      <c r="V136" s="149">
        <v>45173</v>
      </c>
    </row>
    <row r="137" spans="1:22" s="47" customFormat="1" ht="48" customHeight="1">
      <c r="A137" s="137">
        <v>139</v>
      </c>
      <c r="B137" s="138" t="s">
        <v>232</v>
      </c>
      <c r="C137" s="11">
        <v>7</v>
      </c>
      <c r="D137" s="11">
        <v>128</v>
      </c>
      <c r="E137" s="11">
        <v>2015</v>
      </c>
      <c r="F137" s="9" t="s">
        <v>1454</v>
      </c>
      <c r="G137" s="11">
        <v>9835</v>
      </c>
      <c r="H137" s="32" t="s">
        <v>314</v>
      </c>
      <c r="I137" s="57" t="s">
        <v>2029</v>
      </c>
      <c r="J137" s="11" t="s">
        <v>1665</v>
      </c>
      <c r="K137" s="11"/>
      <c r="L137" s="11" t="s">
        <v>2014</v>
      </c>
      <c r="M137" s="11" t="s">
        <v>1536</v>
      </c>
      <c r="N137" s="44" t="s">
        <v>1810</v>
      </c>
      <c r="O137" s="38">
        <v>44779</v>
      </c>
      <c r="P137" s="7" t="s">
        <v>247</v>
      </c>
      <c r="Q137" s="11"/>
      <c r="R137" s="49"/>
      <c r="S137" s="144"/>
      <c r="T137" s="144">
        <v>69</v>
      </c>
      <c r="U137" s="144"/>
      <c r="V137" s="149">
        <v>45173</v>
      </c>
    </row>
    <row r="138" spans="1:22" s="47" customFormat="1" ht="34.5" customHeight="1">
      <c r="A138" s="137">
        <v>140</v>
      </c>
      <c r="B138" s="150" t="s">
        <v>232</v>
      </c>
      <c r="C138" s="7">
        <v>1</v>
      </c>
      <c r="D138" s="7">
        <v>133</v>
      </c>
      <c r="E138" s="7">
        <v>2015</v>
      </c>
      <c r="F138" s="7" t="s">
        <v>1454</v>
      </c>
      <c r="G138" s="7">
        <v>9856</v>
      </c>
      <c r="H138" s="32" t="s">
        <v>378</v>
      </c>
      <c r="I138" s="57" t="s">
        <v>2030</v>
      </c>
      <c r="J138" s="11" t="s">
        <v>2031</v>
      </c>
      <c r="K138" s="11"/>
      <c r="L138" s="11" t="s">
        <v>2014</v>
      </c>
      <c r="M138" s="11" t="s">
        <v>1536</v>
      </c>
      <c r="N138" s="44" t="s">
        <v>1815</v>
      </c>
      <c r="O138" s="38">
        <v>44617</v>
      </c>
      <c r="P138" s="38" t="s">
        <v>247</v>
      </c>
      <c r="Q138" s="11"/>
      <c r="R138" s="49"/>
      <c r="S138" s="144"/>
      <c r="T138" s="144">
        <v>137</v>
      </c>
      <c r="U138" s="144" t="s">
        <v>1997</v>
      </c>
      <c r="V138" s="149">
        <v>45173</v>
      </c>
    </row>
    <row r="139" spans="1:22" s="48" customFormat="1" ht="48" customHeight="1">
      <c r="A139" s="137">
        <v>141</v>
      </c>
      <c r="B139" s="138" t="s">
        <v>232</v>
      </c>
      <c r="C139" s="11">
        <v>1</v>
      </c>
      <c r="D139" s="11">
        <v>135</v>
      </c>
      <c r="E139" s="11">
        <v>2015</v>
      </c>
      <c r="F139" s="9" t="s">
        <v>1454</v>
      </c>
      <c r="G139" s="11">
        <v>9889</v>
      </c>
      <c r="H139" s="32" t="s">
        <v>482</v>
      </c>
      <c r="I139" s="57" t="s">
        <v>2032</v>
      </c>
      <c r="J139" s="11" t="s">
        <v>1380</v>
      </c>
      <c r="K139" s="11"/>
      <c r="L139" s="11" t="s">
        <v>2014</v>
      </c>
      <c r="M139" s="11" t="s">
        <v>278</v>
      </c>
      <c r="N139" s="44" t="s">
        <v>1810</v>
      </c>
      <c r="O139" s="38">
        <v>44525</v>
      </c>
      <c r="P139" s="34" t="s">
        <v>247</v>
      </c>
      <c r="Q139" s="11"/>
      <c r="R139" s="49"/>
      <c r="S139" s="144"/>
      <c r="T139" s="144">
        <v>79</v>
      </c>
      <c r="U139" s="144"/>
      <c r="V139" s="49"/>
    </row>
    <row r="140" spans="1:22" s="46" customFormat="1" ht="48" customHeight="1">
      <c r="A140" s="137">
        <v>142</v>
      </c>
      <c r="B140" s="138" t="s">
        <v>232</v>
      </c>
      <c r="C140" s="11">
        <v>2</v>
      </c>
      <c r="D140" s="11">
        <v>141</v>
      </c>
      <c r="E140" s="11">
        <v>2015</v>
      </c>
      <c r="F140" s="9" t="s">
        <v>1454</v>
      </c>
      <c r="G140" s="11">
        <v>9936</v>
      </c>
      <c r="H140" s="32" t="s">
        <v>640</v>
      </c>
      <c r="I140" s="57" t="s">
        <v>2033</v>
      </c>
      <c r="J140" s="11" t="s">
        <v>1633</v>
      </c>
      <c r="K140" s="11"/>
      <c r="L140" s="11" t="s">
        <v>2014</v>
      </c>
      <c r="M140" s="11" t="s">
        <v>1536</v>
      </c>
      <c r="N140" s="44" t="s">
        <v>1800</v>
      </c>
      <c r="O140" s="38"/>
      <c r="P140" s="7" t="s">
        <v>247</v>
      </c>
      <c r="Q140" s="11" t="s">
        <v>2034</v>
      </c>
      <c r="R140" s="49"/>
      <c r="S140" s="144"/>
      <c r="T140" s="144">
        <v>58</v>
      </c>
      <c r="U140" s="144"/>
      <c r="V140" s="149">
        <v>45173</v>
      </c>
    </row>
    <row r="141" spans="1:22" s="46" customFormat="1" ht="48" customHeight="1">
      <c r="A141" s="137">
        <v>143</v>
      </c>
      <c r="B141" s="138" t="s">
        <v>232</v>
      </c>
      <c r="C141" s="11">
        <v>1</v>
      </c>
      <c r="D141" s="11">
        <v>154</v>
      </c>
      <c r="E141" s="11">
        <v>2015</v>
      </c>
      <c r="F141" s="9" t="s">
        <v>1454</v>
      </c>
      <c r="G141" s="11">
        <v>9977</v>
      </c>
      <c r="H141" s="32" t="s">
        <v>257</v>
      </c>
      <c r="I141" s="57" t="s">
        <v>2035</v>
      </c>
      <c r="J141" s="11" t="s">
        <v>1710</v>
      </c>
      <c r="K141" s="11"/>
      <c r="L141" s="11" t="s">
        <v>2014</v>
      </c>
      <c r="M141" s="11" t="s">
        <v>1536</v>
      </c>
      <c r="N141" s="44" t="s">
        <v>1813</v>
      </c>
      <c r="O141" s="38"/>
      <c r="P141" s="7" t="s">
        <v>247</v>
      </c>
      <c r="Q141" s="11"/>
      <c r="R141" s="49"/>
      <c r="S141" s="144"/>
      <c r="T141" s="144">
        <v>39</v>
      </c>
      <c r="U141" s="144"/>
      <c r="V141" s="149">
        <v>45173</v>
      </c>
    </row>
    <row r="142" spans="1:22" s="47" customFormat="1" ht="48" customHeight="1">
      <c r="A142" s="137">
        <v>144</v>
      </c>
      <c r="B142" s="138" t="s">
        <v>232</v>
      </c>
      <c r="C142" s="11">
        <v>1</v>
      </c>
      <c r="D142" s="11">
        <v>162</v>
      </c>
      <c r="E142" s="11">
        <v>2015</v>
      </c>
      <c r="F142" s="11" t="s">
        <v>1454</v>
      </c>
      <c r="G142" s="11">
        <v>10034</v>
      </c>
      <c r="H142" s="32" t="s">
        <v>314</v>
      </c>
      <c r="I142" s="57" t="s">
        <v>2036</v>
      </c>
      <c r="J142" s="11" t="s">
        <v>2037</v>
      </c>
      <c r="K142" s="11"/>
      <c r="L142" s="11" t="s">
        <v>2014</v>
      </c>
      <c r="M142" s="11"/>
      <c r="N142" s="44" t="s">
        <v>2038</v>
      </c>
      <c r="O142" s="38">
        <v>44341</v>
      </c>
      <c r="P142" s="34" t="s">
        <v>247</v>
      </c>
      <c r="Q142" s="11"/>
      <c r="R142" s="49"/>
      <c r="S142" s="144"/>
      <c r="T142" s="144">
        <v>135</v>
      </c>
      <c r="U142" s="144"/>
      <c r="V142" s="149">
        <v>45173</v>
      </c>
    </row>
    <row r="143" spans="1:22" s="46" customFormat="1" ht="48" customHeight="1">
      <c r="A143" s="137">
        <v>145</v>
      </c>
      <c r="B143" s="138" t="s">
        <v>232</v>
      </c>
      <c r="C143" s="11">
        <v>1</v>
      </c>
      <c r="D143" s="11">
        <v>170</v>
      </c>
      <c r="E143" s="11">
        <v>2015</v>
      </c>
      <c r="F143" s="9" t="s">
        <v>1454</v>
      </c>
      <c r="G143" s="11">
        <v>10056</v>
      </c>
      <c r="H143" s="32" t="s">
        <v>314</v>
      </c>
      <c r="I143" s="57" t="s">
        <v>2039</v>
      </c>
      <c r="J143" s="11" t="s">
        <v>1561</v>
      </c>
      <c r="K143" s="11"/>
      <c r="L143" s="11" t="s">
        <v>2014</v>
      </c>
      <c r="M143" s="11" t="s">
        <v>1536</v>
      </c>
      <c r="N143" s="44" t="s">
        <v>1813</v>
      </c>
      <c r="O143" s="38"/>
      <c r="P143" s="7" t="s">
        <v>247</v>
      </c>
      <c r="Q143" s="11" t="s">
        <v>2040</v>
      </c>
      <c r="R143" s="49"/>
      <c r="S143" s="144"/>
      <c r="T143" s="144">
        <v>48</v>
      </c>
      <c r="U143" s="144"/>
      <c r="V143" s="149">
        <v>45173</v>
      </c>
    </row>
    <row r="144" spans="1:22" s="47" customFormat="1" ht="30" customHeight="1">
      <c r="A144" s="137">
        <v>146</v>
      </c>
      <c r="B144" s="138" t="s">
        <v>232</v>
      </c>
      <c r="C144" s="11">
        <v>1</v>
      </c>
      <c r="D144" s="11">
        <v>195</v>
      </c>
      <c r="E144" s="11">
        <v>2015</v>
      </c>
      <c r="F144" s="9" t="s">
        <v>1454</v>
      </c>
      <c r="G144" s="11">
        <v>10113</v>
      </c>
      <c r="H144" s="32" t="s">
        <v>358</v>
      </c>
      <c r="I144" s="57" t="s">
        <v>2041</v>
      </c>
      <c r="J144" s="11" t="s">
        <v>1491</v>
      </c>
      <c r="K144" s="11" t="s">
        <v>1806</v>
      </c>
      <c r="L144" s="11" t="s">
        <v>2014</v>
      </c>
      <c r="M144" s="11" t="s">
        <v>1536</v>
      </c>
      <c r="N144" s="44" t="s">
        <v>1800</v>
      </c>
      <c r="O144" s="38">
        <v>44837</v>
      </c>
      <c r="P144" s="34" t="s">
        <v>247</v>
      </c>
      <c r="Q144" s="11"/>
      <c r="R144" s="49"/>
      <c r="S144" s="40" t="s">
        <v>2042</v>
      </c>
      <c r="T144" s="144">
        <v>52</v>
      </c>
      <c r="U144" s="144"/>
      <c r="V144" s="149">
        <v>45173</v>
      </c>
    </row>
    <row r="145" spans="1:22" s="48" customFormat="1" ht="31.5" customHeight="1">
      <c r="A145" s="137">
        <v>147</v>
      </c>
      <c r="B145" s="138" t="s">
        <v>232</v>
      </c>
      <c r="C145" s="11">
        <v>1</v>
      </c>
      <c r="D145" s="11">
        <v>197</v>
      </c>
      <c r="E145" s="11">
        <v>2015</v>
      </c>
      <c r="F145" s="9" t="s">
        <v>1454</v>
      </c>
      <c r="G145" s="11">
        <v>10116</v>
      </c>
      <c r="H145" s="32" t="s">
        <v>358</v>
      </c>
      <c r="I145" s="57" t="s">
        <v>2043</v>
      </c>
      <c r="J145" s="11" t="s">
        <v>1695</v>
      </c>
      <c r="K145" s="11" t="s">
        <v>1806</v>
      </c>
      <c r="L145" s="11" t="s">
        <v>2014</v>
      </c>
      <c r="M145" s="11" t="s">
        <v>278</v>
      </c>
      <c r="N145" s="44"/>
      <c r="O145" s="38"/>
      <c r="P145" s="38" t="s">
        <v>247</v>
      </c>
      <c r="Q145" s="11"/>
      <c r="R145" s="49"/>
      <c r="S145" s="144"/>
      <c r="T145" s="144">
        <v>56</v>
      </c>
      <c r="U145" s="144"/>
      <c r="V145" s="149">
        <v>45173</v>
      </c>
    </row>
    <row r="146" spans="1:22" s="46" customFormat="1" ht="38.25" customHeight="1">
      <c r="A146" s="137">
        <v>148</v>
      </c>
      <c r="B146" s="138" t="s">
        <v>232</v>
      </c>
      <c r="C146" s="11">
        <v>1</v>
      </c>
      <c r="D146" s="11">
        <v>213</v>
      </c>
      <c r="E146" s="11">
        <v>2015</v>
      </c>
      <c r="F146" s="9" t="s">
        <v>1454</v>
      </c>
      <c r="G146" s="11">
        <v>10165</v>
      </c>
      <c r="H146" s="32" t="s">
        <v>314</v>
      </c>
      <c r="I146" s="57" t="s">
        <v>2044</v>
      </c>
      <c r="J146" s="11" t="s">
        <v>1474</v>
      </c>
      <c r="K146" s="11"/>
      <c r="L146" s="11" t="s">
        <v>2014</v>
      </c>
      <c r="M146" s="11" t="s">
        <v>278</v>
      </c>
      <c r="N146" s="44" t="s">
        <v>1823</v>
      </c>
      <c r="O146" s="38">
        <v>44645</v>
      </c>
      <c r="P146" s="38" t="s">
        <v>247</v>
      </c>
      <c r="Q146" s="11" t="s">
        <v>1866</v>
      </c>
      <c r="R146" s="49"/>
      <c r="S146" s="144"/>
      <c r="T146" s="144">
        <v>58</v>
      </c>
      <c r="U146" s="144"/>
      <c r="V146" s="149">
        <v>45173</v>
      </c>
    </row>
    <row r="147" spans="1:22" s="47" customFormat="1" ht="22.5" customHeight="1">
      <c r="A147" s="137">
        <v>149</v>
      </c>
      <c r="B147" s="138" t="s">
        <v>232</v>
      </c>
      <c r="C147" s="11">
        <v>1</v>
      </c>
      <c r="D147" s="11">
        <v>223</v>
      </c>
      <c r="E147" s="11">
        <v>2015</v>
      </c>
      <c r="F147" s="9" t="s">
        <v>1454</v>
      </c>
      <c r="G147" s="11">
        <v>10179</v>
      </c>
      <c r="H147" s="32" t="s">
        <v>482</v>
      </c>
      <c r="I147" s="57" t="s">
        <v>2045</v>
      </c>
      <c r="J147" s="11" t="s">
        <v>714</v>
      </c>
      <c r="K147" s="11"/>
      <c r="L147" s="11" t="s">
        <v>2014</v>
      </c>
      <c r="M147" s="11" t="s">
        <v>278</v>
      </c>
      <c r="N147" s="44" t="s">
        <v>1800</v>
      </c>
      <c r="O147" s="38">
        <v>44606</v>
      </c>
      <c r="P147" s="38" t="s">
        <v>247</v>
      </c>
      <c r="Q147" s="11"/>
      <c r="R147" s="49"/>
      <c r="S147" s="144"/>
      <c r="T147" s="144">
        <v>51</v>
      </c>
      <c r="U147" s="144"/>
      <c r="V147" s="149">
        <v>45173</v>
      </c>
    </row>
    <row r="148" spans="1:22" s="47" customFormat="1" ht="22.5" customHeight="1">
      <c r="A148" s="137">
        <v>150</v>
      </c>
      <c r="B148" s="138" t="s">
        <v>232</v>
      </c>
      <c r="C148" s="11">
        <v>1</v>
      </c>
      <c r="D148" s="11">
        <v>235</v>
      </c>
      <c r="E148" s="11">
        <v>2015</v>
      </c>
      <c r="F148" s="9" t="s">
        <v>1454</v>
      </c>
      <c r="G148" s="11">
        <v>10201</v>
      </c>
      <c r="H148" s="32" t="s">
        <v>314</v>
      </c>
      <c r="I148" s="57" t="s">
        <v>2046</v>
      </c>
      <c r="J148" s="11" t="s">
        <v>2047</v>
      </c>
      <c r="K148" s="11"/>
      <c r="L148" s="11" t="s">
        <v>2014</v>
      </c>
      <c r="M148" s="11" t="s">
        <v>278</v>
      </c>
      <c r="N148" s="44" t="s">
        <v>1810</v>
      </c>
      <c r="O148" s="38">
        <v>44743</v>
      </c>
      <c r="P148" s="34" t="s">
        <v>247</v>
      </c>
      <c r="Q148" s="11"/>
      <c r="R148" s="49"/>
      <c r="S148" s="144"/>
      <c r="T148" s="144">
        <v>87</v>
      </c>
      <c r="U148" s="144"/>
      <c r="V148" s="149">
        <v>45173</v>
      </c>
    </row>
    <row r="149" spans="1:22" s="47" customFormat="1" ht="49.5" customHeight="1">
      <c r="A149" s="137">
        <v>151</v>
      </c>
      <c r="B149" s="138" t="s">
        <v>232</v>
      </c>
      <c r="C149" s="11">
        <v>1</v>
      </c>
      <c r="D149" s="11">
        <v>238</v>
      </c>
      <c r="E149" s="11">
        <v>2015</v>
      </c>
      <c r="F149" s="9" t="s">
        <v>1454</v>
      </c>
      <c r="G149" s="11">
        <v>10206</v>
      </c>
      <c r="H149" s="32" t="s">
        <v>257</v>
      </c>
      <c r="I149" s="57" t="s">
        <v>2048</v>
      </c>
      <c r="J149" s="11" t="s">
        <v>1644</v>
      </c>
      <c r="K149" s="11"/>
      <c r="L149" s="11" t="s">
        <v>2014</v>
      </c>
      <c r="M149" s="11" t="s">
        <v>278</v>
      </c>
      <c r="N149" s="44"/>
      <c r="O149" s="38"/>
      <c r="P149" s="7" t="s">
        <v>247</v>
      </c>
      <c r="Q149" s="11"/>
      <c r="R149" s="49"/>
      <c r="S149" s="144"/>
      <c r="T149" s="144">
        <v>81</v>
      </c>
      <c r="U149" s="144"/>
      <c r="V149" s="149">
        <v>45173</v>
      </c>
    </row>
    <row r="150" spans="1:22" s="47" customFormat="1" ht="37.5" customHeight="1">
      <c r="A150" s="137">
        <v>152</v>
      </c>
      <c r="B150" s="138" t="s">
        <v>232</v>
      </c>
      <c r="C150" s="11">
        <v>1</v>
      </c>
      <c r="D150" s="11">
        <v>258</v>
      </c>
      <c r="E150" s="11">
        <v>2015</v>
      </c>
      <c r="F150" s="9" t="s">
        <v>1454</v>
      </c>
      <c r="G150" s="11">
        <v>10283</v>
      </c>
      <c r="H150" s="32" t="s">
        <v>384</v>
      </c>
      <c r="I150" s="57" t="s">
        <v>2049</v>
      </c>
      <c r="J150" s="11" t="s">
        <v>2050</v>
      </c>
      <c r="K150" s="11"/>
      <c r="L150" s="11" t="s">
        <v>2014</v>
      </c>
      <c r="M150" s="11" t="s">
        <v>278</v>
      </c>
      <c r="N150" s="44" t="s">
        <v>1810</v>
      </c>
      <c r="O150" s="38">
        <v>44442</v>
      </c>
      <c r="P150" s="34" t="s">
        <v>247</v>
      </c>
      <c r="Q150" s="11"/>
      <c r="R150" s="49"/>
      <c r="S150" s="144"/>
      <c r="T150" s="144">
        <v>44</v>
      </c>
      <c r="U150" s="144"/>
      <c r="V150" s="149">
        <v>45173</v>
      </c>
    </row>
    <row r="151" spans="1:22" s="46" customFormat="1" ht="53.25" customHeight="1">
      <c r="A151" s="137">
        <v>153</v>
      </c>
      <c r="B151" s="138" t="s">
        <v>232</v>
      </c>
      <c r="C151" s="11">
        <v>1</v>
      </c>
      <c r="D151" s="11">
        <v>263</v>
      </c>
      <c r="E151" s="11">
        <v>2015</v>
      </c>
      <c r="F151" s="9" t="s">
        <v>1454</v>
      </c>
      <c r="G151" s="11">
        <v>10292</v>
      </c>
      <c r="H151" s="32" t="s">
        <v>740</v>
      </c>
      <c r="I151" s="57" t="s">
        <v>2051</v>
      </c>
      <c r="J151" s="11" t="s">
        <v>2052</v>
      </c>
      <c r="K151" s="11"/>
      <c r="L151" s="11" t="s">
        <v>2014</v>
      </c>
      <c r="M151" s="11" t="s">
        <v>1537</v>
      </c>
      <c r="N151" s="44" t="s">
        <v>1823</v>
      </c>
      <c r="O151" s="38"/>
      <c r="P151" s="157" t="s">
        <v>1310</v>
      </c>
      <c r="Q151" s="11"/>
      <c r="R151" s="49"/>
      <c r="S151" s="143" t="s">
        <v>2053</v>
      </c>
      <c r="T151" s="144"/>
      <c r="U151" s="144"/>
      <c r="V151" s="49"/>
    </row>
    <row r="152" spans="1:22" s="46" customFormat="1" ht="38.25" customHeight="1">
      <c r="A152" s="137">
        <v>154</v>
      </c>
      <c r="B152" s="150" t="s">
        <v>232</v>
      </c>
      <c r="C152" s="7">
        <v>1</v>
      </c>
      <c r="D152" s="7">
        <v>270</v>
      </c>
      <c r="E152" s="7">
        <v>2015</v>
      </c>
      <c r="F152" s="7" t="s">
        <v>1454</v>
      </c>
      <c r="G152" s="7">
        <v>10272</v>
      </c>
      <c r="H152" s="32" t="s">
        <v>314</v>
      </c>
      <c r="I152" s="57" t="s">
        <v>2054</v>
      </c>
      <c r="J152" s="11" t="s">
        <v>1677</v>
      </c>
      <c r="K152" s="11"/>
      <c r="L152" s="11" t="s">
        <v>2014</v>
      </c>
      <c r="M152" s="11" t="s">
        <v>278</v>
      </c>
      <c r="N152" s="44" t="s">
        <v>1823</v>
      </c>
      <c r="O152" s="38">
        <v>44628</v>
      </c>
      <c r="P152" s="157" t="s">
        <v>1310</v>
      </c>
      <c r="Q152" s="11"/>
      <c r="R152" s="49"/>
      <c r="S152" s="143" t="s">
        <v>2055</v>
      </c>
      <c r="T152" s="144">
        <v>62</v>
      </c>
      <c r="U152" s="144"/>
      <c r="V152" s="149">
        <v>45173</v>
      </c>
    </row>
    <row r="153" spans="1:22" s="59" customFormat="1" ht="33" customHeight="1">
      <c r="A153" s="137">
        <v>155</v>
      </c>
      <c r="B153" s="138" t="s">
        <v>232</v>
      </c>
      <c r="C153" s="11">
        <v>1</v>
      </c>
      <c r="D153" s="11">
        <v>274</v>
      </c>
      <c r="E153" s="11">
        <v>2015</v>
      </c>
      <c r="F153" s="9" t="s">
        <v>1454</v>
      </c>
      <c r="G153" s="11">
        <v>10276</v>
      </c>
      <c r="H153" s="32" t="s">
        <v>257</v>
      </c>
      <c r="I153" s="57" t="s">
        <v>2056</v>
      </c>
      <c r="J153" s="11" t="s">
        <v>1677</v>
      </c>
      <c r="K153" s="11"/>
      <c r="L153" s="11" t="s">
        <v>2014</v>
      </c>
      <c r="M153" s="11" t="s">
        <v>1537</v>
      </c>
      <c r="N153" s="44" t="s">
        <v>1807</v>
      </c>
      <c r="O153" s="38">
        <v>44726</v>
      </c>
      <c r="P153" s="7" t="s">
        <v>247</v>
      </c>
      <c r="Q153" s="11"/>
      <c r="R153" s="49"/>
      <c r="S153" s="40" t="s">
        <v>2042</v>
      </c>
      <c r="T153" s="144">
        <v>59</v>
      </c>
      <c r="U153" s="144"/>
      <c r="V153" s="149">
        <v>45173</v>
      </c>
    </row>
    <row r="154" spans="1:22" s="46" customFormat="1" ht="41.25" customHeight="1">
      <c r="A154" s="137">
        <v>156</v>
      </c>
      <c r="B154" s="138" t="s">
        <v>232</v>
      </c>
      <c r="C154" s="11">
        <v>1</v>
      </c>
      <c r="D154" s="11">
        <v>278</v>
      </c>
      <c r="E154" s="11">
        <v>2015</v>
      </c>
      <c r="F154" s="9" t="s">
        <v>1454</v>
      </c>
      <c r="G154" s="11">
        <v>10293</v>
      </c>
      <c r="H154" s="32" t="s">
        <v>257</v>
      </c>
      <c r="I154" s="57" t="s">
        <v>2057</v>
      </c>
      <c r="J154" s="11" t="s">
        <v>2058</v>
      </c>
      <c r="K154" s="11"/>
      <c r="L154" s="11" t="s">
        <v>2014</v>
      </c>
      <c r="M154" s="11" t="s">
        <v>1537</v>
      </c>
      <c r="N154" s="44" t="s">
        <v>1807</v>
      </c>
      <c r="O154" s="38"/>
      <c r="P154" s="42" t="s">
        <v>1310</v>
      </c>
      <c r="Q154" s="11"/>
      <c r="R154" s="49"/>
      <c r="S154" s="143" t="s">
        <v>2059</v>
      </c>
      <c r="T154" s="144"/>
      <c r="U154" s="144"/>
      <c r="V154" s="49"/>
    </row>
    <row r="155" spans="1:22" s="47" customFormat="1" ht="37.5" customHeight="1">
      <c r="A155" s="137">
        <v>157</v>
      </c>
      <c r="B155" s="138" t="s">
        <v>232</v>
      </c>
      <c r="C155" s="11">
        <v>1</v>
      </c>
      <c r="D155" s="11">
        <v>292</v>
      </c>
      <c r="E155" s="11">
        <v>2015</v>
      </c>
      <c r="F155" s="9" t="s">
        <v>1454</v>
      </c>
      <c r="G155" s="11">
        <v>10330</v>
      </c>
      <c r="H155" s="32" t="s">
        <v>314</v>
      </c>
      <c r="I155" s="57" t="s">
        <v>2060</v>
      </c>
      <c r="J155" s="11" t="s">
        <v>1421</v>
      </c>
      <c r="K155" s="11"/>
      <c r="L155" s="11" t="s">
        <v>2014</v>
      </c>
      <c r="M155" s="11" t="s">
        <v>1537</v>
      </c>
      <c r="N155" s="44" t="s">
        <v>1973</v>
      </c>
      <c r="O155" s="38"/>
      <c r="P155" s="34" t="s">
        <v>247</v>
      </c>
      <c r="Q155" s="11"/>
      <c r="R155" s="49"/>
      <c r="S155" s="144"/>
      <c r="T155" s="144">
        <v>98</v>
      </c>
      <c r="U155" s="144"/>
      <c r="V155" s="149">
        <v>45173</v>
      </c>
    </row>
    <row r="156" spans="1:22" s="46" customFormat="1" ht="41.25" customHeight="1">
      <c r="A156" s="137">
        <v>158</v>
      </c>
      <c r="B156" s="138" t="s">
        <v>232</v>
      </c>
      <c r="C156" s="11">
        <v>1</v>
      </c>
      <c r="D156" s="11">
        <v>321</v>
      </c>
      <c r="E156" s="11">
        <v>2015</v>
      </c>
      <c r="F156" s="9" t="s">
        <v>1454</v>
      </c>
      <c r="G156" s="11">
        <v>10393</v>
      </c>
      <c r="H156" s="32" t="s">
        <v>514</v>
      </c>
      <c r="I156" s="57" t="s">
        <v>2061</v>
      </c>
      <c r="J156" s="11" t="s">
        <v>2062</v>
      </c>
      <c r="K156" s="11"/>
      <c r="L156" s="11" t="s">
        <v>2014</v>
      </c>
      <c r="M156" s="11" t="s">
        <v>1537</v>
      </c>
      <c r="N156" s="44" t="s">
        <v>1813</v>
      </c>
      <c r="O156" s="38"/>
      <c r="P156" s="7" t="s">
        <v>247</v>
      </c>
      <c r="Q156" s="11" t="s">
        <v>2063</v>
      </c>
      <c r="R156" s="49"/>
      <c r="S156" s="144"/>
      <c r="T156" s="144">
        <v>50</v>
      </c>
      <c r="U156" s="144"/>
      <c r="V156" s="149">
        <v>45173</v>
      </c>
    </row>
    <row r="157" spans="1:22" s="48" customFormat="1" ht="33.75" customHeight="1">
      <c r="A157" s="137">
        <v>159</v>
      </c>
      <c r="B157" s="138" t="s">
        <v>232</v>
      </c>
      <c r="C157" s="11">
        <v>1</v>
      </c>
      <c r="D157" s="11">
        <v>327</v>
      </c>
      <c r="E157" s="11">
        <v>2015</v>
      </c>
      <c r="F157" s="9" t="s">
        <v>1454</v>
      </c>
      <c r="G157" s="11">
        <v>10406</v>
      </c>
      <c r="H157" s="32" t="s">
        <v>494</v>
      </c>
      <c r="I157" s="57" t="s">
        <v>2064</v>
      </c>
      <c r="J157" s="11" t="s">
        <v>1347</v>
      </c>
      <c r="K157" s="11"/>
      <c r="L157" s="64" t="s">
        <v>1806</v>
      </c>
      <c r="M157" s="11" t="s">
        <v>278</v>
      </c>
      <c r="N157" s="44" t="s">
        <v>1810</v>
      </c>
      <c r="O157" s="38">
        <v>44442</v>
      </c>
      <c r="P157" s="38" t="s">
        <v>247</v>
      </c>
      <c r="Q157" s="11"/>
      <c r="R157" s="49"/>
      <c r="S157" s="144"/>
      <c r="T157" s="144">
        <v>46</v>
      </c>
      <c r="U157" s="144"/>
      <c r="V157" s="149">
        <v>45173</v>
      </c>
    </row>
    <row r="158" spans="1:22" s="47" customFormat="1" ht="29.25" customHeight="1">
      <c r="A158" s="137">
        <v>160</v>
      </c>
      <c r="B158" s="138" t="s">
        <v>232</v>
      </c>
      <c r="C158" s="11">
        <v>1</v>
      </c>
      <c r="D158" s="11">
        <v>339</v>
      </c>
      <c r="E158" s="11">
        <v>2015</v>
      </c>
      <c r="F158" s="9" t="s">
        <v>1454</v>
      </c>
      <c r="G158" s="11">
        <v>10444</v>
      </c>
      <c r="H158" s="32" t="s">
        <v>314</v>
      </c>
      <c r="I158" s="57" t="s">
        <v>2065</v>
      </c>
      <c r="J158" s="11" t="s">
        <v>2052</v>
      </c>
      <c r="K158" s="11"/>
      <c r="L158" s="11" t="s">
        <v>2014</v>
      </c>
      <c r="M158" s="11" t="s">
        <v>1537</v>
      </c>
      <c r="N158" s="44" t="s">
        <v>1807</v>
      </c>
      <c r="O158" s="38">
        <v>44540</v>
      </c>
      <c r="P158" s="34" t="s">
        <v>247</v>
      </c>
      <c r="Q158" s="11"/>
      <c r="R158" s="49"/>
      <c r="S158" s="144"/>
      <c r="T158" s="144">
        <v>64</v>
      </c>
      <c r="U158" s="144"/>
      <c r="V158" s="149">
        <v>45173</v>
      </c>
    </row>
    <row r="159" spans="1:22" s="47" customFormat="1" ht="36" customHeight="1">
      <c r="A159" s="137">
        <v>161</v>
      </c>
      <c r="B159" s="138" t="s">
        <v>232</v>
      </c>
      <c r="C159" s="11">
        <v>2</v>
      </c>
      <c r="D159" s="11">
        <v>355</v>
      </c>
      <c r="E159" s="11">
        <v>2015</v>
      </c>
      <c r="F159" s="9" t="s">
        <v>1454</v>
      </c>
      <c r="G159" s="11">
        <v>10469</v>
      </c>
      <c r="H159" s="32" t="s">
        <v>314</v>
      </c>
      <c r="I159" s="57" t="s">
        <v>2066</v>
      </c>
      <c r="J159" s="11" t="s">
        <v>2067</v>
      </c>
      <c r="K159" s="11"/>
      <c r="L159" s="11" t="s">
        <v>2014</v>
      </c>
      <c r="M159" s="11" t="s">
        <v>1537</v>
      </c>
      <c r="N159" s="44" t="s">
        <v>1815</v>
      </c>
      <c r="O159" s="38">
        <v>44692</v>
      </c>
      <c r="P159" s="7" t="s">
        <v>247</v>
      </c>
      <c r="Q159" s="11"/>
      <c r="R159" s="49"/>
      <c r="S159" s="144"/>
      <c r="T159" s="144">
        <v>60</v>
      </c>
      <c r="U159" s="144"/>
      <c r="V159" s="149">
        <v>45173</v>
      </c>
    </row>
    <row r="160" spans="1:22" s="47" customFormat="1" ht="36" customHeight="1">
      <c r="A160" s="137">
        <v>162</v>
      </c>
      <c r="B160" s="138" t="s">
        <v>232</v>
      </c>
      <c r="C160" s="11">
        <v>1</v>
      </c>
      <c r="D160" s="11">
        <v>357</v>
      </c>
      <c r="E160" s="11">
        <v>2015</v>
      </c>
      <c r="F160" s="9" t="s">
        <v>1454</v>
      </c>
      <c r="G160" s="11">
        <v>10498</v>
      </c>
      <c r="H160" s="32" t="s">
        <v>358</v>
      </c>
      <c r="I160" s="57" t="s">
        <v>2068</v>
      </c>
      <c r="J160" s="11" t="s">
        <v>1374</v>
      </c>
      <c r="K160" s="11"/>
      <c r="L160" s="11" t="s">
        <v>2014</v>
      </c>
      <c r="M160" s="11" t="s">
        <v>1537</v>
      </c>
      <c r="N160" s="44" t="s">
        <v>1815</v>
      </c>
      <c r="O160" s="38">
        <v>44650</v>
      </c>
      <c r="P160" s="34" t="s">
        <v>247</v>
      </c>
      <c r="Q160" s="11"/>
      <c r="R160" s="49"/>
      <c r="S160" s="144"/>
      <c r="T160" s="144">
        <v>28</v>
      </c>
      <c r="U160" s="144"/>
      <c r="V160" s="149">
        <v>45173</v>
      </c>
    </row>
    <row r="161" spans="1:26" s="178" customFormat="1" ht="36" customHeight="1">
      <c r="A161" s="137">
        <v>163</v>
      </c>
      <c r="B161" s="138" t="s">
        <v>232</v>
      </c>
      <c r="C161" s="11">
        <v>1</v>
      </c>
      <c r="D161" s="11">
        <v>359</v>
      </c>
      <c r="E161" s="11">
        <v>2015</v>
      </c>
      <c r="F161" s="9" t="s">
        <v>1454</v>
      </c>
      <c r="G161" s="11">
        <v>10500</v>
      </c>
      <c r="H161" s="32" t="s">
        <v>482</v>
      </c>
      <c r="I161" s="57" t="s">
        <v>2069</v>
      </c>
      <c r="J161" s="11" t="s">
        <v>2070</v>
      </c>
      <c r="K161" s="11"/>
      <c r="L161" s="11" t="s">
        <v>2014</v>
      </c>
      <c r="M161" s="11" t="s">
        <v>1537</v>
      </c>
      <c r="N161" s="44" t="s">
        <v>1800</v>
      </c>
      <c r="O161" s="38"/>
      <c r="P161" s="7" t="s">
        <v>247</v>
      </c>
      <c r="Q161" s="11"/>
      <c r="R161" s="49"/>
      <c r="S161" s="144"/>
      <c r="T161" s="144">
        <v>54</v>
      </c>
      <c r="U161" s="144"/>
      <c r="V161" s="149">
        <v>45173</v>
      </c>
    </row>
    <row r="162" spans="1:26" s="59" customFormat="1" ht="36" customHeight="1">
      <c r="A162" s="137">
        <v>164</v>
      </c>
      <c r="B162" s="138" t="s">
        <v>232</v>
      </c>
      <c r="C162" s="11">
        <v>1</v>
      </c>
      <c r="D162" s="11">
        <v>366</v>
      </c>
      <c r="E162" s="11">
        <v>2015</v>
      </c>
      <c r="F162" s="9" t="s">
        <v>1454</v>
      </c>
      <c r="G162" s="11">
        <v>10522</v>
      </c>
      <c r="H162" s="32" t="s">
        <v>482</v>
      </c>
      <c r="I162" s="57" t="s">
        <v>2071</v>
      </c>
      <c r="J162" s="11" t="s">
        <v>1772</v>
      </c>
      <c r="K162" s="11"/>
      <c r="L162" s="11" t="s">
        <v>274</v>
      </c>
      <c r="M162" s="11" t="s">
        <v>1537</v>
      </c>
      <c r="N162" s="44" t="s">
        <v>1807</v>
      </c>
      <c r="O162" s="38"/>
      <c r="P162" s="34" t="s">
        <v>247</v>
      </c>
      <c r="Q162" s="11" t="s">
        <v>2034</v>
      </c>
      <c r="R162" s="49"/>
      <c r="S162" s="144"/>
      <c r="T162" s="144">
        <v>134</v>
      </c>
      <c r="U162" s="144"/>
      <c r="V162" s="149">
        <v>45173</v>
      </c>
    </row>
    <row r="163" spans="1:26" s="46" customFormat="1" ht="36" customHeight="1">
      <c r="A163" s="137">
        <v>165</v>
      </c>
      <c r="B163" s="150" t="s">
        <v>232</v>
      </c>
      <c r="C163" s="7">
        <v>1</v>
      </c>
      <c r="D163" s="7">
        <v>372</v>
      </c>
      <c r="E163" s="7">
        <v>2015</v>
      </c>
      <c r="F163" s="7" t="s">
        <v>1454</v>
      </c>
      <c r="G163" s="7">
        <v>10535</v>
      </c>
      <c r="H163" s="32" t="s">
        <v>378</v>
      </c>
      <c r="I163" s="57" t="s">
        <v>2072</v>
      </c>
      <c r="J163" s="11" t="s">
        <v>2073</v>
      </c>
      <c r="K163" s="11"/>
      <c r="L163" s="11" t="s">
        <v>274</v>
      </c>
      <c r="M163" s="11" t="s">
        <v>1537</v>
      </c>
      <c r="N163" s="44" t="s">
        <v>1807</v>
      </c>
      <c r="O163" s="38">
        <v>44728</v>
      </c>
      <c r="P163" s="34" t="s">
        <v>247</v>
      </c>
      <c r="Q163" s="11"/>
      <c r="R163" s="49"/>
      <c r="S163" s="144"/>
      <c r="T163" s="144">
        <v>67</v>
      </c>
      <c r="U163" s="144"/>
      <c r="V163" s="149">
        <v>45173</v>
      </c>
      <c r="W163" s="47"/>
      <c r="X163" s="47"/>
      <c r="Y163" s="47"/>
      <c r="Z163" s="47"/>
    </row>
    <row r="164" spans="1:26" s="47" customFormat="1" ht="36" customHeight="1">
      <c r="A164" s="137">
        <v>166</v>
      </c>
      <c r="B164" s="138" t="s">
        <v>232</v>
      </c>
      <c r="C164" s="11">
        <v>1</v>
      </c>
      <c r="D164" s="11">
        <v>394</v>
      </c>
      <c r="E164" s="11">
        <v>2015</v>
      </c>
      <c r="F164" s="9" t="s">
        <v>1454</v>
      </c>
      <c r="G164" s="11">
        <v>10592</v>
      </c>
      <c r="H164" s="32" t="s">
        <v>485</v>
      </c>
      <c r="I164" s="57" t="s">
        <v>2074</v>
      </c>
      <c r="J164" s="11" t="s">
        <v>1728</v>
      </c>
      <c r="K164" s="11"/>
      <c r="L164" s="11" t="s">
        <v>274</v>
      </c>
      <c r="M164" s="11" t="s">
        <v>1537</v>
      </c>
      <c r="N164" s="44" t="s">
        <v>1807</v>
      </c>
      <c r="O164" s="38"/>
      <c r="P164" s="34" t="s">
        <v>247</v>
      </c>
      <c r="Q164" s="11" t="s">
        <v>1866</v>
      </c>
      <c r="R164" s="49"/>
      <c r="S164" s="144"/>
      <c r="T164" s="144"/>
      <c r="U164" s="144"/>
      <c r="V164" s="49"/>
    </row>
    <row r="165" spans="1:26" s="47" customFormat="1" ht="29.25" customHeight="1">
      <c r="A165" s="137">
        <v>167</v>
      </c>
      <c r="B165" s="138" t="s">
        <v>232</v>
      </c>
      <c r="C165" s="11">
        <v>1</v>
      </c>
      <c r="D165" s="11">
        <v>400</v>
      </c>
      <c r="E165" s="11">
        <v>2015</v>
      </c>
      <c r="F165" s="9" t="s">
        <v>1454</v>
      </c>
      <c r="G165" s="11">
        <v>10601</v>
      </c>
      <c r="H165" s="32" t="s">
        <v>384</v>
      </c>
      <c r="I165" s="57" t="s">
        <v>2075</v>
      </c>
      <c r="J165" s="11" t="s">
        <v>1731</v>
      </c>
      <c r="K165" s="11"/>
      <c r="L165" s="11" t="s">
        <v>274</v>
      </c>
      <c r="M165" s="11" t="s">
        <v>1537</v>
      </c>
      <c r="N165" s="44"/>
      <c r="O165" s="38"/>
      <c r="P165" s="34" t="s">
        <v>247</v>
      </c>
      <c r="Q165" s="11"/>
      <c r="R165" s="49"/>
      <c r="S165" s="144"/>
      <c r="T165" s="144"/>
      <c r="U165" s="144"/>
      <c r="V165" s="49"/>
    </row>
    <row r="166" spans="1:26" s="47" customFormat="1" ht="36.75" customHeight="1">
      <c r="A166" s="137">
        <v>168</v>
      </c>
      <c r="B166" s="150" t="s">
        <v>232</v>
      </c>
      <c r="C166" s="7">
        <v>1</v>
      </c>
      <c r="D166" s="7">
        <v>2</v>
      </c>
      <c r="E166" s="7">
        <v>2016</v>
      </c>
      <c r="F166" s="7" t="s">
        <v>1454</v>
      </c>
      <c r="G166" s="7">
        <v>11580</v>
      </c>
      <c r="H166" s="32" t="s">
        <v>257</v>
      </c>
      <c r="I166" s="57" t="s">
        <v>2076</v>
      </c>
      <c r="J166" s="11" t="s">
        <v>1339</v>
      </c>
      <c r="K166" s="11"/>
      <c r="L166" s="11" t="s">
        <v>274</v>
      </c>
      <c r="M166" s="11" t="s">
        <v>278</v>
      </c>
      <c r="N166" s="44" t="s">
        <v>1810</v>
      </c>
      <c r="O166" s="38">
        <v>44718</v>
      </c>
      <c r="P166" s="34" t="s">
        <v>247</v>
      </c>
      <c r="Q166" s="11"/>
      <c r="R166" s="49"/>
      <c r="S166" s="144"/>
      <c r="T166" s="144">
        <v>47</v>
      </c>
      <c r="U166" s="144"/>
      <c r="V166" s="149">
        <v>45173</v>
      </c>
      <c r="Z166" s="47">
        <v>0</v>
      </c>
    </row>
    <row r="167" spans="1:26" s="46" customFormat="1" ht="39.75" customHeight="1">
      <c r="A167" s="137">
        <v>169</v>
      </c>
      <c r="B167" s="138" t="s">
        <v>232</v>
      </c>
      <c r="C167" s="11">
        <v>1</v>
      </c>
      <c r="D167" s="11">
        <v>4</v>
      </c>
      <c r="E167" s="11">
        <v>2016</v>
      </c>
      <c r="F167" s="9" t="s">
        <v>1454</v>
      </c>
      <c r="G167" s="11">
        <v>10683</v>
      </c>
      <c r="H167" s="32" t="s">
        <v>358</v>
      </c>
      <c r="I167" s="57" t="s">
        <v>2077</v>
      </c>
      <c r="J167" s="11" t="s">
        <v>1491</v>
      </c>
      <c r="K167" s="11"/>
      <c r="L167" s="11" t="s">
        <v>274</v>
      </c>
      <c r="M167" s="11" t="s">
        <v>1537</v>
      </c>
      <c r="N167" s="44" t="s">
        <v>1815</v>
      </c>
      <c r="O167" s="38">
        <v>44713</v>
      </c>
      <c r="P167" s="34" t="s">
        <v>247</v>
      </c>
      <c r="Q167" s="11"/>
      <c r="R167" s="49"/>
      <c r="S167" s="144"/>
      <c r="T167" s="144">
        <v>56</v>
      </c>
      <c r="U167" s="144"/>
      <c r="V167" s="149">
        <v>45173</v>
      </c>
      <c r="W167" s="47"/>
      <c r="X167" s="47"/>
      <c r="Y167" s="47"/>
      <c r="Z167" s="47"/>
    </row>
    <row r="168" spans="1:26" s="47" customFormat="1" ht="48.75" customHeight="1">
      <c r="A168" s="137">
        <v>170</v>
      </c>
      <c r="B168" s="138" t="s">
        <v>232</v>
      </c>
      <c r="C168" s="11">
        <v>1</v>
      </c>
      <c r="D168" s="11">
        <v>15</v>
      </c>
      <c r="E168" s="11">
        <v>2016</v>
      </c>
      <c r="F168" s="11" t="s">
        <v>1454</v>
      </c>
      <c r="G168" s="11">
        <v>10744</v>
      </c>
      <c r="H168" s="32" t="s">
        <v>314</v>
      </c>
      <c r="I168" s="57" t="s">
        <v>2078</v>
      </c>
      <c r="J168" s="11" t="s">
        <v>2079</v>
      </c>
      <c r="K168" s="11"/>
      <c r="L168" s="11" t="s">
        <v>274</v>
      </c>
      <c r="M168" s="11" t="s">
        <v>1537</v>
      </c>
      <c r="N168" s="44" t="s">
        <v>1815</v>
      </c>
      <c r="O168" s="38">
        <v>44720</v>
      </c>
      <c r="P168" s="34" t="s">
        <v>247</v>
      </c>
      <c r="Q168" s="11" t="s">
        <v>2034</v>
      </c>
      <c r="R168" s="49"/>
      <c r="S168" s="144"/>
      <c r="T168" s="144">
        <v>50</v>
      </c>
      <c r="U168" s="144"/>
      <c r="V168" s="149">
        <v>45173</v>
      </c>
    </row>
    <row r="169" spans="1:26" s="47" customFormat="1" ht="27" customHeight="1">
      <c r="A169" s="137">
        <v>171</v>
      </c>
      <c r="B169" s="138" t="s">
        <v>232</v>
      </c>
      <c r="C169" s="11">
        <v>1</v>
      </c>
      <c r="D169" s="11">
        <v>24</v>
      </c>
      <c r="E169" s="11">
        <v>2016</v>
      </c>
      <c r="F169" s="11" t="s">
        <v>1454</v>
      </c>
      <c r="G169" s="11">
        <v>10784</v>
      </c>
      <c r="H169" s="30" t="s">
        <v>280</v>
      </c>
      <c r="I169" s="57" t="s">
        <v>2080</v>
      </c>
      <c r="J169" s="11" t="s">
        <v>1509</v>
      </c>
      <c r="K169" s="11"/>
      <c r="L169" s="11" t="s">
        <v>274</v>
      </c>
      <c r="M169" s="11" t="s">
        <v>1537</v>
      </c>
      <c r="N169" s="11" t="s">
        <v>1823</v>
      </c>
      <c r="O169" s="38">
        <v>44656</v>
      </c>
      <c r="P169" s="38" t="s">
        <v>247</v>
      </c>
      <c r="Q169" s="11"/>
      <c r="R169" s="49"/>
      <c r="S169" s="144"/>
      <c r="T169" s="144">
        <v>45</v>
      </c>
      <c r="U169" s="144"/>
      <c r="V169" s="149">
        <v>45173</v>
      </c>
    </row>
    <row r="170" spans="1:26" s="47" customFormat="1" ht="33.75" customHeight="1">
      <c r="A170" s="137">
        <v>172</v>
      </c>
      <c r="B170" s="138" t="s">
        <v>232</v>
      </c>
      <c r="C170" s="11">
        <v>2</v>
      </c>
      <c r="D170" s="11">
        <v>34</v>
      </c>
      <c r="E170" s="11">
        <v>2016</v>
      </c>
      <c r="F170" s="11" t="s">
        <v>1454</v>
      </c>
      <c r="G170" s="11">
        <v>10822</v>
      </c>
      <c r="H170" s="32" t="s">
        <v>314</v>
      </c>
      <c r="I170" s="57" t="s">
        <v>2081</v>
      </c>
      <c r="J170" s="11" t="s">
        <v>1749</v>
      </c>
      <c r="K170" s="11"/>
      <c r="L170" s="11" t="s">
        <v>274</v>
      </c>
      <c r="M170" s="11" t="s">
        <v>1537</v>
      </c>
      <c r="N170" s="44" t="s">
        <v>1800</v>
      </c>
      <c r="O170" s="38">
        <v>44496</v>
      </c>
      <c r="P170" s="34" t="s">
        <v>247</v>
      </c>
      <c r="Q170" s="11" t="s">
        <v>2082</v>
      </c>
      <c r="R170" s="49"/>
      <c r="S170" s="144"/>
      <c r="T170" s="144">
        <v>39</v>
      </c>
      <c r="U170" s="144"/>
      <c r="V170" s="149">
        <v>45173</v>
      </c>
    </row>
    <row r="171" spans="1:26" s="47" customFormat="1" ht="51" customHeight="1">
      <c r="A171" s="137">
        <v>173</v>
      </c>
      <c r="B171" s="138" t="s">
        <v>232</v>
      </c>
      <c r="C171" s="11">
        <v>2</v>
      </c>
      <c r="D171" s="11">
        <v>39</v>
      </c>
      <c r="E171" s="11">
        <v>2016</v>
      </c>
      <c r="F171" s="9" t="s">
        <v>1454</v>
      </c>
      <c r="G171" s="11">
        <v>10836</v>
      </c>
      <c r="H171" s="32" t="s">
        <v>506</v>
      </c>
      <c r="I171" s="57" t="s">
        <v>2083</v>
      </c>
      <c r="J171" s="11" t="s">
        <v>1334</v>
      </c>
      <c r="K171" s="11"/>
      <c r="L171" s="11" t="s">
        <v>274</v>
      </c>
      <c r="M171" s="11" t="s">
        <v>1536</v>
      </c>
      <c r="N171" s="11" t="s">
        <v>1810</v>
      </c>
      <c r="O171" s="38">
        <v>44620</v>
      </c>
      <c r="P171" s="7" t="s">
        <v>247</v>
      </c>
      <c r="Q171" s="11"/>
      <c r="R171" s="49"/>
      <c r="S171" s="144"/>
      <c r="T171" s="144">
        <v>84</v>
      </c>
      <c r="U171" s="144"/>
      <c r="V171" s="149">
        <v>45173</v>
      </c>
    </row>
    <row r="172" spans="1:26" s="46" customFormat="1" ht="38.25" customHeight="1">
      <c r="A172" s="137">
        <v>174</v>
      </c>
      <c r="B172" s="138" t="s">
        <v>232</v>
      </c>
      <c r="C172" s="11">
        <v>1</v>
      </c>
      <c r="D172" s="11">
        <v>47</v>
      </c>
      <c r="E172" s="11">
        <v>2016</v>
      </c>
      <c r="F172" s="9" t="s">
        <v>1454</v>
      </c>
      <c r="G172" s="11">
        <v>10883</v>
      </c>
      <c r="H172" s="32" t="s">
        <v>314</v>
      </c>
      <c r="I172" s="57" t="s">
        <v>2084</v>
      </c>
      <c r="J172" s="11" t="s">
        <v>1633</v>
      </c>
      <c r="K172" s="11"/>
      <c r="L172" s="11" t="s">
        <v>274</v>
      </c>
      <c r="M172" s="11" t="s">
        <v>1537</v>
      </c>
      <c r="N172" s="44" t="s">
        <v>1807</v>
      </c>
      <c r="O172" s="38"/>
      <c r="P172" s="34" t="s">
        <v>247</v>
      </c>
      <c r="Q172" s="11" t="s">
        <v>1708</v>
      </c>
      <c r="R172" s="49"/>
      <c r="S172" s="144"/>
      <c r="T172" s="144">
        <v>67</v>
      </c>
      <c r="U172" s="144"/>
      <c r="V172" s="149">
        <v>45173</v>
      </c>
      <c r="W172" s="47"/>
      <c r="X172" s="47"/>
      <c r="Y172" s="47"/>
      <c r="Z172" s="47"/>
    </row>
    <row r="173" spans="1:26" s="47" customFormat="1" ht="24.75" customHeight="1">
      <c r="A173" s="137">
        <v>175</v>
      </c>
      <c r="B173" s="138" t="s">
        <v>232</v>
      </c>
      <c r="C173" s="11">
        <v>1</v>
      </c>
      <c r="D173" s="11">
        <v>65</v>
      </c>
      <c r="E173" s="11">
        <v>2016</v>
      </c>
      <c r="F173" s="9" t="s">
        <v>1454</v>
      </c>
      <c r="G173" s="11">
        <v>10929</v>
      </c>
      <c r="H173" s="32" t="s">
        <v>314</v>
      </c>
      <c r="I173" s="57" t="s">
        <v>2085</v>
      </c>
      <c r="J173" s="11" t="s">
        <v>1552</v>
      </c>
      <c r="K173" s="11"/>
      <c r="L173" s="11" t="s">
        <v>274</v>
      </c>
      <c r="M173" s="11" t="s">
        <v>1536</v>
      </c>
      <c r="N173" s="44" t="s">
        <v>1807</v>
      </c>
      <c r="O173" s="38"/>
      <c r="P173" s="7" t="s">
        <v>247</v>
      </c>
      <c r="Q173" s="11"/>
      <c r="R173" s="49"/>
      <c r="S173" s="144"/>
      <c r="T173" s="144">
        <v>50</v>
      </c>
      <c r="U173" s="144"/>
      <c r="V173" s="149">
        <v>45173</v>
      </c>
    </row>
    <row r="174" spans="1:26" s="47" customFormat="1" ht="35.25" customHeight="1">
      <c r="A174" s="137">
        <v>176</v>
      </c>
      <c r="B174" s="150" t="s">
        <v>232</v>
      </c>
      <c r="C174" s="7"/>
      <c r="D174" s="7">
        <v>67</v>
      </c>
      <c r="E174" s="7">
        <v>2016</v>
      </c>
      <c r="F174" s="7" t="s">
        <v>1454</v>
      </c>
      <c r="G174" s="7">
        <v>10947</v>
      </c>
      <c r="H174" s="30" t="s">
        <v>378</v>
      </c>
      <c r="I174" s="57" t="s">
        <v>2086</v>
      </c>
      <c r="J174" s="11" t="s">
        <v>1334</v>
      </c>
      <c r="K174" s="11"/>
      <c r="L174" s="11" t="s">
        <v>278</v>
      </c>
      <c r="M174" s="7" t="s">
        <v>1536</v>
      </c>
      <c r="N174" s="44" t="s">
        <v>1810</v>
      </c>
      <c r="O174" s="38"/>
      <c r="P174" s="7" t="s">
        <v>247</v>
      </c>
      <c r="Q174" s="11" t="s">
        <v>2087</v>
      </c>
      <c r="R174" s="49"/>
      <c r="S174" s="143" t="s">
        <v>2088</v>
      </c>
      <c r="T174" s="144">
        <v>34</v>
      </c>
      <c r="U174" s="144"/>
      <c r="V174" s="179" t="s">
        <v>2089</v>
      </c>
    </row>
    <row r="175" spans="1:26" s="46" customFormat="1" ht="33" customHeight="1">
      <c r="A175" s="137">
        <v>177</v>
      </c>
      <c r="B175" s="138" t="s">
        <v>232</v>
      </c>
      <c r="C175" s="11">
        <v>1</v>
      </c>
      <c r="D175" s="11">
        <v>71</v>
      </c>
      <c r="E175" s="11">
        <v>2016</v>
      </c>
      <c r="F175" s="11" t="s">
        <v>1454</v>
      </c>
      <c r="G175" s="11">
        <v>10956</v>
      </c>
      <c r="H175" s="32" t="s">
        <v>482</v>
      </c>
      <c r="I175" s="57" t="s">
        <v>2090</v>
      </c>
      <c r="J175" s="11" t="s">
        <v>1552</v>
      </c>
      <c r="K175" s="11"/>
      <c r="L175" s="11" t="s">
        <v>274</v>
      </c>
      <c r="M175" s="11" t="s">
        <v>1536</v>
      </c>
      <c r="N175" s="44"/>
      <c r="O175" s="11"/>
      <c r="P175" s="34" t="s">
        <v>247</v>
      </c>
      <c r="Q175" s="11"/>
      <c r="R175" s="49"/>
      <c r="S175" s="144"/>
      <c r="T175" s="144">
        <v>55</v>
      </c>
      <c r="U175" s="144"/>
      <c r="V175" s="149">
        <v>45173</v>
      </c>
      <c r="W175" s="47"/>
      <c r="X175" s="47"/>
      <c r="Y175" s="47"/>
      <c r="Z175" s="47"/>
    </row>
    <row r="176" spans="1:26" s="47" customFormat="1" ht="32.25" customHeight="1">
      <c r="A176" s="137">
        <v>178</v>
      </c>
      <c r="B176" s="138" t="s">
        <v>232</v>
      </c>
      <c r="C176" s="11">
        <v>1</v>
      </c>
      <c r="D176" s="11">
        <v>81</v>
      </c>
      <c r="E176" s="11">
        <v>2016</v>
      </c>
      <c r="F176" s="9" t="s">
        <v>1454</v>
      </c>
      <c r="G176" s="11">
        <v>11003</v>
      </c>
      <c r="H176" s="32" t="s">
        <v>482</v>
      </c>
      <c r="I176" s="57" t="s">
        <v>2091</v>
      </c>
      <c r="J176" s="11" t="s">
        <v>2092</v>
      </c>
      <c r="K176" s="11"/>
      <c r="L176" s="11" t="s">
        <v>274</v>
      </c>
      <c r="M176" s="11" t="s">
        <v>1536</v>
      </c>
      <c r="N176" s="44" t="s">
        <v>1810</v>
      </c>
      <c r="O176" s="38">
        <v>44763</v>
      </c>
      <c r="P176" s="34" t="s">
        <v>247</v>
      </c>
      <c r="Q176" s="11"/>
      <c r="R176" s="49"/>
      <c r="S176" s="144"/>
      <c r="T176" s="144">
        <v>73</v>
      </c>
      <c r="U176" s="144"/>
      <c r="V176" s="149">
        <v>45173</v>
      </c>
    </row>
    <row r="177" spans="1:22" s="47" customFormat="1" ht="26.25" customHeight="1">
      <c r="A177" s="137">
        <v>179</v>
      </c>
      <c r="B177" s="138" t="s">
        <v>232</v>
      </c>
      <c r="C177" s="11">
        <v>2</v>
      </c>
      <c r="D177" s="11">
        <v>85</v>
      </c>
      <c r="E177" s="11">
        <v>2016</v>
      </c>
      <c r="F177" s="9" t="s">
        <v>1454</v>
      </c>
      <c r="G177" s="11">
        <v>11018</v>
      </c>
      <c r="H177" s="32" t="s">
        <v>314</v>
      </c>
      <c r="I177" s="57" t="s">
        <v>2093</v>
      </c>
      <c r="J177" s="11" t="s">
        <v>1426</v>
      </c>
      <c r="K177" s="11"/>
      <c r="L177" s="11" t="s">
        <v>274</v>
      </c>
      <c r="M177" s="11" t="s">
        <v>1537</v>
      </c>
      <c r="N177" s="44" t="s">
        <v>1813</v>
      </c>
      <c r="O177" s="38"/>
      <c r="P177" s="7" t="s">
        <v>247</v>
      </c>
      <c r="Q177" s="11" t="s">
        <v>2094</v>
      </c>
      <c r="R177" s="49"/>
      <c r="S177" s="144"/>
      <c r="T177" s="144">
        <v>62</v>
      </c>
      <c r="U177" s="144"/>
      <c r="V177" s="149">
        <v>45173</v>
      </c>
    </row>
    <row r="178" spans="1:22" s="47" customFormat="1" ht="25.5">
      <c r="A178" s="137">
        <v>180</v>
      </c>
      <c r="B178" s="138" t="s">
        <v>232</v>
      </c>
      <c r="C178" s="11">
        <v>1</v>
      </c>
      <c r="D178" s="11">
        <v>88</v>
      </c>
      <c r="E178" s="11">
        <v>2016</v>
      </c>
      <c r="F178" s="9" t="s">
        <v>1454</v>
      </c>
      <c r="G178" s="11">
        <v>11089</v>
      </c>
      <c r="H178" s="32" t="s">
        <v>314</v>
      </c>
      <c r="I178" s="57" t="s">
        <v>2095</v>
      </c>
      <c r="J178" s="11" t="s">
        <v>1712</v>
      </c>
      <c r="K178" s="11"/>
      <c r="L178" s="11" t="s">
        <v>1806</v>
      </c>
      <c r="M178" s="11" t="s">
        <v>1537</v>
      </c>
      <c r="N178" s="44"/>
      <c r="O178" s="38"/>
      <c r="P178" s="42" t="s">
        <v>1310</v>
      </c>
      <c r="Q178" s="11"/>
      <c r="R178" s="49"/>
      <c r="S178" s="144"/>
      <c r="T178" s="144">
        <v>65</v>
      </c>
      <c r="U178" s="144"/>
      <c r="V178" s="149">
        <v>45173</v>
      </c>
    </row>
    <row r="179" spans="1:22" s="47" customFormat="1" ht="30" customHeight="1">
      <c r="A179" s="137">
        <v>182</v>
      </c>
      <c r="B179" s="150" t="s">
        <v>232</v>
      </c>
      <c r="C179" s="7">
        <v>1</v>
      </c>
      <c r="D179" s="7">
        <v>91</v>
      </c>
      <c r="E179" s="7">
        <v>2016</v>
      </c>
      <c r="F179" s="7" t="s">
        <v>1454</v>
      </c>
      <c r="G179" s="7">
        <v>11139</v>
      </c>
      <c r="H179" s="32" t="s">
        <v>314</v>
      </c>
      <c r="I179" s="57" t="s">
        <v>2096</v>
      </c>
      <c r="J179" s="11" t="s">
        <v>1552</v>
      </c>
      <c r="K179" s="11" t="s">
        <v>2097</v>
      </c>
      <c r="L179" s="11" t="s">
        <v>1806</v>
      </c>
      <c r="M179" s="11" t="s">
        <v>278</v>
      </c>
      <c r="N179" s="44" t="s">
        <v>1815</v>
      </c>
      <c r="O179" s="38">
        <v>44698</v>
      </c>
      <c r="P179" s="34" t="s">
        <v>247</v>
      </c>
      <c r="Q179" s="11"/>
      <c r="R179" s="49"/>
      <c r="S179" s="144"/>
      <c r="T179" s="144">
        <v>38</v>
      </c>
      <c r="U179" s="144"/>
      <c r="V179" s="149">
        <v>45173</v>
      </c>
    </row>
    <row r="180" spans="1:22" s="48" customFormat="1" ht="49.5" customHeight="1">
      <c r="A180" s="137">
        <v>183</v>
      </c>
      <c r="B180" s="138" t="s">
        <v>232</v>
      </c>
      <c r="C180" s="11">
        <v>1</v>
      </c>
      <c r="D180" s="11">
        <v>93</v>
      </c>
      <c r="E180" s="11">
        <v>2016</v>
      </c>
      <c r="F180" s="9" t="s">
        <v>1454</v>
      </c>
      <c r="G180" s="11">
        <v>11395</v>
      </c>
      <c r="H180" s="32" t="s">
        <v>362</v>
      </c>
      <c r="I180" s="57" t="s">
        <v>2098</v>
      </c>
      <c r="J180" s="11" t="s">
        <v>1421</v>
      </c>
      <c r="K180" s="11"/>
      <c r="L180" s="11" t="s">
        <v>1806</v>
      </c>
      <c r="M180" s="11" t="s">
        <v>1537</v>
      </c>
      <c r="N180" s="44" t="s">
        <v>1813</v>
      </c>
      <c r="O180" s="38">
        <v>44595</v>
      </c>
      <c r="P180" s="7" t="s">
        <v>247</v>
      </c>
      <c r="Q180" s="11"/>
      <c r="R180" s="49"/>
      <c r="S180" s="144"/>
      <c r="T180" s="144">
        <v>170</v>
      </c>
      <c r="U180" s="40" t="s">
        <v>2099</v>
      </c>
      <c r="V180" s="149">
        <v>45173</v>
      </c>
    </row>
    <row r="181" spans="1:22" s="46" customFormat="1" ht="27" customHeight="1">
      <c r="A181" s="137">
        <v>184</v>
      </c>
      <c r="B181" s="138" t="s">
        <v>232</v>
      </c>
      <c r="C181" s="11">
        <v>1</v>
      </c>
      <c r="D181" s="11">
        <v>94</v>
      </c>
      <c r="E181" s="11">
        <v>2016</v>
      </c>
      <c r="F181" s="9" t="s">
        <v>1454</v>
      </c>
      <c r="G181" s="11">
        <v>11802</v>
      </c>
      <c r="H181" s="32" t="s">
        <v>358</v>
      </c>
      <c r="I181" s="57" t="s">
        <v>2100</v>
      </c>
      <c r="J181" s="11" t="s">
        <v>2101</v>
      </c>
      <c r="K181" s="11"/>
      <c r="L181" s="11" t="s">
        <v>1806</v>
      </c>
      <c r="M181" s="11" t="s">
        <v>1537</v>
      </c>
      <c r="N181" s="44" t="s">
        <v>1815</v>
      </c>
      <c r="O181" s="38">
        <v>44574</v>
      </c>
      <c r="P181" s="7" t="s">
        <v>247</v>
      </c>
      <c r="Q181" s="11"/>
      <c r="R181" s="49"/>
      <c r="S181" s="144"/>
      <c r="T181" s="144">
        <v>42</v>
      </c>
      <c r="U181" s="144" t="s">
        <v>1911</v>
      </c>
      <c r="V181" s="149">
        <v>45173</v>
      </c>
    </row>
    <row r="182" spans="1:22" s="47" customFormat="1" ht="22.5" customHeight="1">
      <c r="A182" s="137">
        <v>185</v>
      </c>
      <c r="B182" s="138" t="s">
        <v>232</v>
      </c>
      <c r="C182" s="11">
        <v>1</v>
      </c>
      <c r="D182" s="11">
        <v>97</v>
      </c>
      <c r="E182" s="11">
        <v>2016</v>
      </c>
      <c r="F182" s="9" t="s">
        <v>1454</v>
      </c>
      <c r="G182" s="11">
        <v>11908</v>
      </c>
      <c r="H182" s="32" t="s">
        <v>314</v>
      </c>
      <c r="I182" s="57" t="s">
        <v>2102</v>
      </c>
      <c r="J182" s="11" t="s">
        <v>1721</v>
      </c>
      <c r="K182" s="11"/>
      <c r="L182" s="11" t="s">
        <v>1806</v>
      </c>
      <c r="M182" s="11" t="s">
        <v>1553</v>
      </c>
      <c r="N182" s="44" t="s">
        <v>1800</v>
      </c>
      <c r="O182" s="38">
        <v>44810</v>
      </c>
      <c r="P182" s="7" t="s">
        <v>247</v>
      </c>
      <c r="Q182" s="11"/>
      <c r="R182" s="49"/>
      <c r="S182" s="144"/>
      <c r="T182" s="144">
        <v>194</v>
      </c>
      <c r="U182" s="144"/>
      <c r="V182" s="149">
        <v>45173</v>
      </c>
    </row>
    <row r="183" spans="1:22" s="122" customFormat="1" ht="28.5" customHeight="1">
      <c r="A183" s="137">
        <v>186</v>
      </c>
      <c r="B183" s="138" t="s">
        <v>232</v>
      </c>
      <c r="C183" s="11">
        <v>1</v>
      </c>
      <c r="D183" s="11">
        <v>2</v>
      </c>
      <c r="E183" s="11">
        <v>2017</v>
      </c>
      <c r="F183" s="11" t="s">
        <v>1454</v>
      </c>
      <c r="G183" s="11">
        <v>12203</v>
      </c>
      <c r="H183" s="30" t="s">
        <v>314</v>
      </c>
      <c r="I183" s="57" t="s">
        <v>2103</v>
      </c>
      <c r="J183" s="11" t="s">
        <v>1374</v>
      </c>
      <c r="K183" s="11"/>
      <c r="L183" s="11" t="s">
        <v>1806</v>
      </c>
      <c r="M183" s="11" t="s">
        <v>278</v>
      </c>
      <c r="N183" s="11" t="s">
        <v>1970</v>
      </c>
      <c r="O183" s="38"/>
      <c r="P183" s="38" t="s">
        <v>247</v>
      </c>
      <c r="Q183" s="11"/>
      <c r="R183" s="49"/>
      <c r="S183" s="144"/>
      <c r="T183" s="143">
        <v>48</v>
      </c>
      <c r="U183" s="143"/>
      <c r="V183" s="180">
        <v>45173</v>
      </c>
    </row>
    <row r="184" spans="1:22" s="47" customFormat="1" ht="27.75" customHeight="1">
      <c r="A184" s="137">
        <v>187</v>
      </c>
      <c r="B184" s="138" t="s">
        <v>232</v>
      </c>
      <c r="C184" s="11">
        <v>1</v>
      </c>
      <c r="D184" s="11">
        <v>16</v>
      </c>
      <c r="E184" s="11">
        <v>2017</v>
      </c>
      <c r="F184" s="9" t="s">
        <v>1454</v>
      </c>
      <c r="G184" s="11">
        <v>12221</v>
      </c>
      <c r="H184" s="32" t="s">
        <v>314</v>
      </c>
      <c r="I184" s="57" t="s">
        <v>2104</v>
      </c>
      <c r="J184" s="11" t="s">
        <v>2101</v>
      </c>
      <c r="K184" s="11"/>
      <c r="L184" s="11" t="s">
        <v>1806</v>
      </c>
      <c r="M184" s="11" t="s">
        <v>1536</v>
      </c>
      <c r="N184" s="44" t="s">
        <v>1813</v>
      </c>
      <c r="O184" s="38">
        <v>44733</v>
      </c>
      <c r="P184" s="34" t="s">
        <v>247</v>
      </c>
      <c r="Q184" s="11"/>
      <c r="R184" s="49"/>
      <c r="S184" s="181" t="s">
        <v>2105</v>
      </c>
      <c r="T184" s="144">
        <v>49</v>
      </c>
      <c r="U184" s="144"/>
      <c r="V184" s="149">
        <v>45173</v>
      </c>
    </row>
    <row r="185" spans="1:22" s="47" customFormat="1" ht="38.25" customHeight="1">
      <c r="A185" s="137">
        <v>188</v>
      </c>
      <c r="B185" s="138" t="s">
        <v>232</v>
      </c>
      <c r="C185" s="11">
        <v>1</v>
      </c>
      <c r="D185" s="11">
        <v>18</v>
      </c>
      <c r="E185" s="11">
        <v>2017</v>
      </c>
      <c r="F185" s="9" t="s">
        <v>1454</v>
      </c>
      <c r="G185" s="11">
        <v>12223</v>
      </c>
      <c r="H185" s="32" t="s">
        <v>362</v>
      </c>
      <c r="I185" s="57" t="s">
        <v>2106</v>
      </c>
      <c r="J185" s="11" t="s">
        <v>1400</v>
      </c>
      <c r="K185" s="11"/>
      <c r="L185" s="11" t="s">
        <v>1806</v>
      </c>
      <c r="M185" s="49" t="s">
        <v>1536</v>
      </c>
      <c r="N185" s="44" t="s">
        <v>1823</v>
      </c>
      <c r="O185" s="38">
        <v>44733</v>
      </c>
      <c r="P185" s="7" t="s">
        <v>247</v>
      </c>
      <c r="Q185" s="11"/>
      <c r="R185" s="49"/>
      <c r="S185" s="40" t="s">
        <v>2107</v>
      </c>
      <c r="T185" s="144">
        <v>60</v>
      </c>
      <c r="U185" s="144"/>
      <c r="V185" s="149">
        <v>45173</v>
      </c>
    </row>
    <row r="186" spans="1:22" s="47" customFormat="1" ht="30.75" customHeight="1">
      <c r="A186" s="137">
        <v>189</v>
      </c>
      <c r="B186" s="138" t="s">
        <v>232</v>
      </c>
      <c r="C186" s="11">
        <v>1</v>
      </c>
      <c r="D186" s="11">
        <v>31</v>
      </c>
      <c r="E186" s="11">
        <v>2017</v>
      </c>
      <c r="F186" s="9" t="s">
        <v>1454</v>
      </c>
      <c r="G186" s="11">
        <v>12237</v>
      </c>
      <c r="H186" s="32" t="s">
        <v>314</v>
      </c>
      <c r="I186" s="57" t="s">
        <v>2108</v>
      </c>
      <c r="J186" s="11" t="s">
        <v>2017</v>
      </c>
      <c r="K186" s="11"/>
      <c r="L186" s="11" t="s">
        <v>1806</v>
      </c>
      <c r="M186" s="11" t="s">
        <v>278</v>
      </c>
      <c r="N186" s="44" t="s">
        <v>1813</v>
      </c>
      <c r="O186" s="38">
        <v>44866</v>
      </c>
      <c r="P186" s="7" t="s">
        <v>247</v>
      </c>
      <c r="Q186" s="11"/>
      <c r="R186" s="49"/>
      <c r="S186" s="144"/>
      <c r="T186" s="144">
        <v>36</v>
      </c>
      <c r="U186" s="144"/>
      <c r="V186" s="149">
        <v>45173</v>
      </c>
    </row>
    <row r="187" spans="1:22" s="46" customFormat="1" ht="46.5" customHeight="1">
      <c r="A187" s="137">
        <v>190</v>
      </c>
      <c r="B187" s="138" t="s">
        <v>232</v>
      </c>
      <c r="C187" s="11">
        <v>1</v>
      </c>
      <c r="D187" s="11">
        <v>35</v>
      </c>
      <c r="E187" s="11">
        <v>2017</v>
      </c>
      <c r="F187" s="11" t="s">
        <v>1454</v>
      </c>
      <c r="G187" s="11">
        <v>12241</v>
      </c>
      <c r="H187" s="30" t="s">
        <v>482</v>
      </c>
      <c r="I187" s="57" t="s">
        <v>2109</v>
      </c>
      <c r="J187" s="11" t="s">
        <v>2110</v>
      </c>
      <c r="K187" s="11"/>
      <c r="L187" s="11" t="s">
        <v>278</v>
      </c>
      <c r="M187" s="57" t="s">
        <v>2111</v>
      </c>
      <c r="N187" s="11" t="s">
        <v>2112</v>
      </c>
      <c r="O187" s="38">
        <v>44798</v>
      </c>
      <c r="P187" s="182" t="s">
        <v>1310</v>
      </c>
      <c r="Q187" s="38">
        <v>45111</v>
      </c>
      <c r="R187" s="49"/>
      <c r="S187" s="177" t="s">
        <v>2113</v>
      </c>
      <c r="T187" s="144"/>
      <c r="U187" s="144"/>
      <c r="V187" s="49"/>
    </row>
    <row r="188" spans="1:22" s="47" customFormat="1" ht="27.75" customHeight="1">
      <c r="A188" s="137">
        <v>191</v>
      </c>
      <c r="B188" s="138" t="s">
        <v>232</v>
      </c>
      <c r="C188" s="11">
        <v>1</v>
      </c>
      <c r="D188" s="11">
        <v>49</v>
      </c>
      <c r="E188" s="11">
        <v>2017</v>
      </c>
      <c r="F188" s="9" t="s">
        <v>1454</v>
      </c>
      <c r="G188" s="11">
        <v>12254</v>
      </c>
      <c r="H188" s="32" t="s">
        <v>514</v>
      </c>
      <c r="I188" s="57" t="s">
        <v>2114</v>
      </c>
      <c r="J188" s="11" t="s">
        <v>2110</v>
      </c>
      <c r="K188" s="11"/>
      <c r="L188" s="11" t="s">
        <v>1806</v>
      </c>
      <c r="M188" s="11" t="s">
        <v>1536</v>
      </c>
      <c r="N188" s="44" t="s">
        <v>1800</v>
      </c>
      <c r="O188" s="183"/>
      <c r="P188" s="7" t="s">
        <v>247</v>
      </c>
      <c r="Q188" s="11"/>
      <c r="R188" s="49"/>
      <c r="S188" s="144"/>
      <c r="T188" s="144">
        <v>122</v>
      </c>
      <c r="U188" s="144"/>
      <c r="V188" s="149">
        <v>45173</v>
      </c>
    </row>
    <row r="189" spans="1:22" s="46" customFormat="1" ht="30" customHeight="1">
      <c r="A189" s="137">
        <v>192</v>
      </c>
      <c r="B189" s="150" t="s">
        <v>232</v>
      </c>
      <c r="C189" s="7">
        <v>1</v>
      </c>
      <c r="D189" s="7">
        <v>53</v>
      </c>
      <c r="E189" s="7">
        <v>2017</v>
      </c>
      <c r="F189" s="7" t="s">
        <v>1454</v>
      </c>
      <c r="G189" s="7">
        <v>12258</v>
      </c>
      <c r="H189" s="32" t="s">
        <v>358</v>
      </c>
      <c r="I189" s="57" t="s">
        <v>2115</v>
      </c>
      <c r="J189" s="11" t="s">
        <v>1334</v>
      </c>
      <c r="K189" s="11"/>
      <c r="L189" s="11" t="s">
        <v>1806</v>
      </c>
      <c r="M189" s="11" t="s">
        <v>1536</v>
      </c>
      <c r="N189" s="44" t="s">
        <v>1815</v>
      </c>
      <c r="O189" s="38">
        <v>44708</v>
      </c>
      <c r="P189" s="34" t="s">
        <v>247</v>
      </c>
      <c r="Q189" s="11"/>
      <c r="R189" s="49"/>
      <c r="S189" s="144"/>
      <c r="T189" s="144">
        <v>48</v>
      </c>
      <c r="U189" s="144"/>
      <c r="V189" s="149">
        <v>41521</v>
      </c>
    </row>
    <row r="190" spans="1:22" s="46" customFormat="1" ht="65.25" customHeight="1">
      <c r="A190" s="137">
        <v>193</v>
      </c>
      <c r="B190" s="138" t="s">
        <v>232</v>
      </c>
      <c r="C190" s="11">
        <v>1</v>
      </c>
      <c r="D190" s="11">
        <v>68</v>
      </c>
      <c r="E190" s="11">
        <v>2017</v>
      </c>
      <c r="F190" s="9" t="s">
        <v>1454</v>
      </c>
      <c r="G190" s="11">
        <v>12354</v>
      </c>
      <c r="H190" s="32" t="s">
        <v>506</v>
      </c>
      <c r="I190" s="57" t="s">
        <v>2116</v>
      </c>
      <c r="J190" s="11" t="s">
        <v>1334</v>
      </c>
      <c r="K190" s="11"/>
      <c r="L190" s="11" t="s">
        <v>1806</v>
      </c>
      <c r="M190" s="11" t="s">
        <v>1536</v>
      </c>
      <c r="N190" s="44" t="s">
        <v>1810</v>
      </c>
      <c r="O190" s="38">
        <v>44561</v>
      </c>
      <c r="P190" s="34" t="s">
        <v>247</v>
      </c>
      <c r="Q190" s="11" t="s">
        <v>2117</v>
      </c>
      <c r="R190" s="49"/>
      <c r="S190" s="144"/>
      <c r="T190" s="144">
        <v>35</v>
      </c>
      <c r="U190" s="144"/>
      <c r="V190" s="149">
        <v>45173</v>
      </c>
    </row>
    <row r="191" spans="1:22" s="46" customFormat="1" ht="41.25" customHeight="1">
      <c r="A191" s="137">
        <v>194</v>
      </c>
      <c r="B191" s="138" t="s">
        <v>232</v>
      </c>
      <c r="C191" s="11">
        <v>1</v>
      </c>
      <c r="D191" s="11">
        <v>72</v>
      </c>
      <c r="E191" s="11">
        <v>2017</v>
      </c>
      <c r="F191" s="9" t="s">
        <v>1454</v>
      </c>
      <c r="G191" s="11">
        <v>12363</v>
      </c>
      <c r="H191" s="32" t="s">
        <v>515</v>
      </c>
      <c r="I191" s="57" t="s">
        <v>2118</v>
      </c>
      <c r="J191" s="11" t="s">
        <v>2119</v>
      </c>
      <c r="K191" s="11"/>
      <c r="L191" s="11" t="s">
        <v>2014</v>
      </c>
      <c r="M191" s="11" t="s">
        <v>1537</v>
      </c>
      <c r="N191" s="44"/>
      <c r="O191" s="38"/>
      <c r="P191" s="42" t="s">
        <v>1310</v>
      </c>
      <c r="Q191" s="11"/>
      <c r="R191" s="49"/>
      <c r="S191" s="142" t="s">
        <v>2120</v>
      </c>
      <c r="T191" s="144"/>
      <c r="U191" s="144"/>
      <c r="V191" s="49"/>
    </row>
    <row r="192" spans="1:22" s="47" customFormat="1" ht="54.75" customHeight="1">
      <c r="A192" s="137">
        <v>195</v>
      </c>
      <c r="B192" s="138" t="s">
        <v>232</v>
      </c>
      <c r="C192" s="11">
        <v>1</v>
      </c>
      <c r="D192" s="11">
        <v>74</v>
      </c>
      <c r="E192" s="11">
        <v>2017</v>
      </c>
      <c r="F192" s="9" t="s">
        <v>1454</v>
      </c>
      <c r="G192" s="11">
        <v>12365</v>
      </c>
      <c r="H192" s="32" t="s">
        <v>314</v>
      </c>
      <c r="I192" s="57" t="s">
        <v>2121</v>
      </c>
      <c r="J192" s="11" t="s">
        <v>1682</v>
      </c>
      <c r="K192" s="11"/>
      <c r="L192" s="11" t="s">
        <v>1806</v>
      </c>
      <c r="M192" s="11" t="s">
        <v>278</v>
      </c>
      <c r="N192" s="44" t="s">
        <v>1823</v>
      </c>
      <c r="O192" s="38"/>
      <c r="P192" s="7" t="s">
        <v>247</v>
      </c>
      <c r="Q192" s="11" t="s">
        <v>2063</v>
      </c>
      <c r="R192" s="49"/>
      <c r="S192" s="144"/>
      <c r="T192" s="144">
        <v>54</v>
      </c>
      <c r="U192" s="144"/>
      <c r="V192" s="149">
        <v>45173</v>
      </c>
    </row>
    <row r="193" spans="1:22" s="47" customFormat="1" ht="30" customHeight="1">
      <c r="A193" s="137">
        <v>196</v>
      </c>
      <c r="B193" s="138" t="s">
        <v>1340</v>
      </c>
      <c r="C193" s="11">
        <v>1</v>
      </c>
      <c r="D193" s="11">
        <v>15</v>
      </c>
      <c r="E193" s="11">
        <v>1993</v>
      </c>
      <c r="F193" s="11" t="s">
        <v>1301</v>
      </c>
      <c r="G193" s="11">
        <v>391</v>
      </c>
      <c r="H193" s="30" t="s">
        <v>244</v>
      </c>
      <c r="I193" s="57" t="s">
        <v>2122</v>
      </c>
      <c r="J193" s="184" t="s">
        <v>2123</v>
      </c>
      <c r="K193" s="11"/>
      <c r="L193" s="7" t="s">
        <v>246</v>
      </c>
      <c r="M193" s="7" t="s">
        <v>2124</v>
      </c>
      <c r="N193" s="11" t="s">
        <v>1800</v>
      </c>
      <c r="O193" s="66">
        <v>44783</v>
      </c>
      <c r="P193" s="7" t="s">
        <v>247</v>
      </c>
      <c r="Q193" s="7"/>
      <c r="R193" s="49"/>
      <c r="S193" s="144"/>
      <c r="T193" s="144" t="s">
        <v>2125</v>
      </c>
      <c r="U193" s="144"/>
      <c r="V193" s="149">
        <v>45173</v>
      </c>
    </row>
    <row r="194" spans="1:22" s="47" customFormat="1" ht="24.75" customHeight="1">
      <c r="A194" s="137">
        <v>197</v>
      </c>
      <c r="B194" s="138" t="s">
        <v>1340</v>
      </c>
      <c r="C194" s="11">
        <v>1</v>
      </c>
      <c r="D194" s="11">
        <v>61</v>
      </c>
      <c r="E194" s="11">
        <v>1996</v>
      </c>
      <c r="F194" s="11" t="s">
        <v>1301</v>
      </c>
      <c r="G194" s="11">
        <v>6227</v>
      </c>
      <c r="H194" s="30" t="s">
        <v>251</v>
      </c>
      <c r="I194" s="57" t="s">
        <v>2126</v>
      </c>
      <c r="J194" s="184" t="s">
        <v>2123</v>
      </c>
      <c r="K194" s="11"/>
      <c r="L194" s="7" t="s">
        <v>246</v>
      </c>
      <c r="M194" s="7" t="s">
        <v>2124</v>
      </c>
      <c r="N194" s="11" t="s">
        <v>1800</v>
      </c>
      <c r="O194" s="38">
        <v>44916</v>
      </c>
      <c r="P194" s="38" t="s">
        <v>247</v>
      </c>
      <c r="Q194" s="7"/>
      <c r="R194" s="166" t="s">
        <v>2127</v>
      </c>
      <c r="S194" s="144"/>
      <c r="T194" s="144" t="s">
        <v>2128</v>
      </c>
      <c r="U194" s="144" t="s">
        <v>2129</v>
      </c>
      <c r="V194" s="149">
        <v>45173</v>
      </c>
    </row>
    <row r="195" spans="1:22" s="47" customFormat="1" ht="53.25" customHeight="1">
      <c r="A195" s="137">
        <v>198</v>
      </c>
      <c r="B195" s="138" t="s">
        <v>1340</v>
      </c>
      <c r="C195" s="11">
        <v>3</v>
      </c>
      <c r="D195" s="11">
        <v>124</v>
      </c>
      <c r="E195" s="11">
        <v>1998</v>
      </c>
      <c r="F195" s="11" t="s">
        <v>1301</v>
      </c>
      <c r="G195" s="11">
        <v>81</v>
      </c>
      <c r="H195" s="30" t="s">
        <v>252</v>
      </c>
      <c r="I195" s="57" t="s">
        <v>2130</v>
      </c>
      <c r="J195" s="184" t="s">
        <v>1939</v>
      </c>
      <c r="K195" s="11"/>
      <c r="L195" s="7" t="s">
        <v>246</v>
      </c>
      <c r="M195" s="7" t="s">
        <v>2124</v>
      </c>
      <c r="N195" s="11" t="s">
        <v>1800</v>
      </c>
      <c r="O195" s="38">
        <v>44785</v>
      </c>
      <c r="P195" s="38" t="s">
        <v>247</v>
      </c>
      <c r="Q195" s="7"/>
      <c r="R195" s="49"/>
      <c r="S195" s="144"/>
      <c r="T195" s="143" t="s">
        <v>2131</v>
      </c>
      <c r="U195" s="144" t="s">
        <v>2132</v>
      </c>
      <c r="V195" s="149">
        <v>45173</v>
      </c>
    </row>
    <row r="196" spans="1:22" s="47" customFormat="1" ht="28.5" customHeight="1">
      <c r="A196" s="137">
        <v>199</v>
      </c>
      <c r="B196" s="138" t="s">
        <v>1340</v>
      </c>
      <c r="C196" s="11">
        <v>1</v>
      </c>
      <c r="D196" s="11">
        <v>48</v>
      </c>
      <c r="E196" s="11">
        <v>1999</v>
      </c>
      <c r="F196" s="11" t="s">
        <v>1301</v>
      </c>
      <c r="G196" s="11">
        <v>1317</v>
      </c>
      <c r="H196" s="30" t="s">
        <v>253</v>
      </c>
      <c r="I196" s="57" t="s">
        <v>2133</v>
      </c>
      <c r="J196" s="184" t="s">
        <v>2134</v>
      </c>
      <c r="K196" s="11"/>
      <c r="L196" s="7" t="s">
        <v>246</v>
      </c>
      <c r="M196" s="7" t="s">
        <v>2124</v>
      </c>
      <c r="N196" s="11" t="s">
        <v>1807</v>
      </c>
      <c r="O196" s="66">
        <v>44909</v>
      </c>
      <c r="P196" s="38" t="s">
        <v>247</v>
      </c>
      <c r="Q196" s="7"/>
      <c r="R196" s="49"/>
      <c r="S196" s="144"/>
      <c r="T196" s="143" t="s">
        <v>2135</v>
      </c>
      <c r="U196" s="144" t="s">
        <v>2136</v>
      </c>
      <c r="V196" s="149">
        <v>45173</v>
      </c>
    </row>
    <row r="197" spans="1:22" s="47" customFormat="1" ht="24.75" customHeight="1">
      <c r="A197" s="137">
        <v>200</v>
      </c>
      <c r="B197" s="138" t="s">
        <v>1340</v>
      </c>
      <c r="C197" s="11">
        <v>1</v>
      </c>
      <c r="D197" s="11">
        <v>6</v>
      </c>
      <c r="E197" s="11">
        <v>2000</v>
      </c>
      <c r="F197" s="11" t="s">
        <v>1301</v>
      </c>
      <c r="G197" s="11">
        <v>798</v>
      </c>
      <c r="H197" s="30" t="s">
        <v>255</v>
      </c>
      <c r="I197" s="57" t="s">
        <v>2137</v>
      </c>
      <c r="J197" s="184" t="s">
        <v>2138</v>
      </c>
      <c r="K197" s="11"/>
      <c r="L197" s="7" t="s">
        <v>246</v>
      </c>
      <c r="M197" s="58" t="s">
        <v>2124</v>
      </c>
      <c r="N197" s="11" t="s">
        <v>1800</v>
      </c>
      <c r="O197" s="38">
        <v>44876</v>
      </c>
      <c r="P197" s="38" t="s">
        <v>247</v>
      </c>
      <c r="Q197" s="7"/>
      <c r="R197" s="49"/>
      <c r="S197" s="144"/>
      <c r="T197" s="144"/>
      <c r="U197" s="144"/>
      <c r="V197" s="49"/>
    </row>
    <row r="198" spans="1:22" s="47" customFormat="1" ht="32.25" customHeight="1">
      <c r="A198" s="137">
        <v>201</v>
      </c>
      <c r="B198" s="138" t="s">
        <v>1340</v>
      </c>
      <c r="C198" s="11">
        <v>4</v>
      </c>
      <c r="D198" s="11">
        <v>21</v>
      </c>
      <c r="E198" s="11">
        <v>2000</v>
      </c>
      <c r="F198" s="11" t="s">
        <v>1301</v>
      </c>
      <c r="G198" s="11">
        <v>382</v>
      </c>
      <c r="H198" s="30" t="s">
        <v>256</v>
      </c>
      <c r="I198" s="57" t="s">
        <v>2139</v>
      </c>
      <c r="J198" s="184" t="s">
        <v>1421</v>
      </c>
      <c r="K198" s="11"/>
      <c r="L198" s="7" t="s">
        <v>246</v>
      </c>
      <c r="M198" s="7" t="s">
        <v>2140</v>
      </c>
      <c r="N198" s="11" t="s">
        <v>1823</v>
      </c>
      <c r="O198" s="66">
        <v>44809</v>
      </c>
      <c r="P198" s="7" t="s">
        <v>247</v>
      </c>
      <c r="Q198" s="7" t="s">
        <v>2141</v>
      </c>
      <c r="R198" s="49"/>
      <c r="S198" s="144"/>
      <c r="T198" s="144">
        <v>21</v>
      </c>
      <c r="U198" s="144"/>
      <c r="V198" s="149">
        <v>45173</v>
      </c>
    </row>
    <row r="199" spans="1:22" s="47" customFormat="1" ht="34.5" customHeight="1">
      <c r="A199" s="137">
        <v>202</v>
      </c>
      <c r="B199" s="138" t="s">
        <v>1340</v>
      </c>
      <c r="C199" s="11">
        <v>6</v>
      </c>
      <c r="D199" s="11">
        <v>11</v>
      </c>
      <c r="E199" s="11">
        <v>2001</v>
      </c>
      <c r="F199" s="11" t="s">
        <v>1301</v>
      </c>
      <c r="G199" s="11">
        <v>128</v>
      </c>
      <c r="H199" s="30" t="s">
        <v>258</v>
      </c>
      <c r="I199" s="57" t="s">
        <v>2142</v>
      </c>
      <c r="J199" s="184" t="s">
        <v>2143</v>
      </c>
      <c r="K199" s="11"/>
      <c r="L199" s="7" t="s">
        <v>246</v>
      </c>
      <c r="M199" s="7" t="s">
        <v>2124</v>
      </c>
      <c r="N199" s="11" t="s">
        <v>1813</v>
      </c>
      <c r="O199" s="66">
        <v>44846</v>
      </c>
      <c r="P199" s="38" t="s">
        <v>247</v>
      </c>
      <c r="Q199" s="7"/>
      <c r="R199" s="49"/>
      <c r="S199" s="144"/>
      <c r="T199" s="143" t="s">
        <v>2144</v>
      </c>
      <c r="U199" s="143" t="s">
        <v>2145</v>
      </c>
      <c r="V199" s="149">
        <v>45173</v>
      </c>
    </row>
    <row r="200" spans="1:22" s="47" customFormat="1" ht="47.25" customHeight="1">
      <c r="A200" s="137">
        <v>203</v>
      </c>
      <c r="B200" s="138" t="s">
        <v>1340</v>
      </c>
      <c r="C200" s="11">
        <v>3</v>
      </c>
      <c r="D200" s="11">
        <v>1</v>
      </c>
      <c r="E200" s="11">
        <v>2002</v>
      </c>
      <c r="F200" s="11" t="s">
        <v>1301</v>
      </c>
      <c r="G200" s="11">
        <v>417</v>
      </c>
      <c r="H200" s="30" t="s">
        <v>260</v>
      </c>
      <c r="I200" s="57" t="s">
        <v>2146</v>
      </c>
      <c r="J200" s="184" t="s">
        <v>1721</v>
      </c>
      <c r="K200" s="11"/>
      <c r="L200" s="7" t="s">
        <v>246</v>
      </c>
      <c r="M200" s="7" t="s">
        <v>2124</v>
      </c>
      <c r="N200" s="11" t="s">
        <v>1800</v>
      </c>
      <c r="O200" s="66"/>
      <c r="P200" s="38" t="s">
        <v>247</v>
      </c>
      <c r="Q200" s="66">
        <v>44947</v>
      </c>
      <c r="R200" s="49"/>
      <c r="S200" s="144"/>
      <c r="T200" s="143" t="s">
        <v>2147</v>
      </c>
      <c r="U200" s="144" t="s">
        <v>2148</v>
      </c>
      <c r="V200" s="149">
        <v>45173</v>
      </c>
    </row>
    <row r="201" spans="1:22" s="47" customFormat="1" ht="29.25" customHeight="1">
      <c r="A201" s="137">
        <v>204</v>
      </c>
      <c r="B201" s="138" t="s">
        <v>1340</v>
      </c>
      <c r="C201" s="11">
        <v>1</v>
      </c>
      <c r="D201" s="11">
        <v>8</v>
      </c>
      <c r="E201" s="11">
        <v>2004</v>
      </c>
      <c r="F201" s="11" t="s">
        <v>1301</v>
      </c>
      <c r="G201" s="11">
        <v>4711</v>
      </c>
      <c r="H201" s="30" t="s">
        <v>264</v>
      </c>
      <c r="I201" s="57" t="s">
        <v>2149</v>
      </c>
      <c r="J201" s="184" t="s">
        <v>2150</v>
      </c>
      <c r="K201" s="11"/>
      <c r="L201" s="7" t="s">
        <v>246</v>
      </c>
      <c r="M201" s="7" t="s">
        <v>2124</v>
      </c>
      <c r="N201" s="44" t="s">
        <v>1815</v>
      </c>
      <c r="O201" s="66">
        <v>44882</v>
      </c>
      <c r="P201" s="34" t="s">
        <v>247</v>
      </c>
      <c r="Q201" s="7"/>
      <c r="R201" s="49"/>
      <c r="S201" s="144"/>
      <c r="T201" s="144">
        <v>116</v>
      </c>
      <c r="U201" s="144" t="s">
        <v>2132</v>
      </c>
      <c r="V201" s="149">
        <v>45173</v>
      </c>
    </row>
    <row r="202" spans="1:22" s="47" customFormat="1" ht="30" customHeight="1">
      <c r="A202" s="137">
        <v>205</v>
      </c>
      <c r="B202" s="138" t="s">
        <v>1340</v>
      </c>
      <c r="C202" s="11">
        <v>5</v>
      </c>
      <c r="D202" s="11">
        <v>2</v>
      </c>
      <c r="E202" s="11">
        <v>2005</v>
      </c>
      <c r="F202" s="11" t="s">
        <v>1301</v>
      </c>
      <c r="G202" s="11">
        <v>135</v>
      </c>
      <c r="H202" s="30" t="s">
        <v>267</v>
      </c>
      <c r="I202" s="57" t="s">
        <v>2151</v>
      </c>
      <c r="J202" s="184" t="s">
        <v>1308</v>
      </c>
      <c r="K202" s="11"/>
      <c r="L202" s="7" t="s">
        <v>246</v>
      </c>
      <c r="M202" s="7" t="s">
        <v>2124</v>
      </c>
      <c r="N202" s="44" t="s">
        <v>1800</v>
      </c>
      <c r="O202" s="66">
        <v>44880</v>
      </c>
      <c r="P202" s="34" t="s">
        <v>247</v>
      </c>
      <c r="Q202" s="7"/>
      <c r="R202" s="49"/>
      <c r="S202" s="144"/>
      <c r="T202" s="144">
        <v>168</v>
      </c>
      <c r="U202" s="144"/>
      <c r="V202" s="180">
        <v>45173</v>
      </c>
    </row>
    <row r="203" spans="1:22" s="47" customFormat="1" ht="32.25" customHeight="1">
      <c r="A203" s="137">
        <v>206</v>
      </c>
      <c r="B203" s="138" t="s">
        <v>1340</v>
      </c>
      <c r="C203" s="11">
        <v>4</v>
      </c>
      <c r="D203" s="11">
        <v>1</v>
      </c>
      <c r="E203" s="11">
        <v>2006</v>
      </c>
      <c r="F203" s="11" t="s">
        <v>1301</v>
      </c>
      <c r="G203" s="11">
        <v>381</v>
      </c>
      <c r="H203" s="30" t="s">
        <v>276</v>
      </c>
      <c r="I203" s="57" t="s">
        <v>2152</v>
      </c>
      <c r="J203" s="184" t="s">
        <v>2153</v>
      </c>
      <c r="K203" s="11"/>
      <c r="L203" s="7" t="s">
        <v>246</v>
      </c>
      <c r="M203" s="7" t="s">
        <v>2140</v>
      </c>
      <c r="N203" s="11" t="s">
        <v>1810</v>
      </c>
      <c r="O203" s="66">
        <v>44880</v>
      </c>
      <c r="P203" s="7" t="s">
        <v>247</v>
      </c>
      <c r="Q203" s="7"/>
      <c r="R203" s="49"/>
      <c r="S203" s="177"/>
      <c r="T203" s="144">
        <v>18</v>
      </c>
      <c r="U203" s="144"/>
      <c r="V203" s="149">
        <v>45173</v>
      </c>
    </row>
    <row r="204" spans="1:22" s="47" customFormat="1" ht="39" customHeight="1">
      <c r="A204" s="137">
        <v>207</v>
      </c>
      <c r="B204" s="138" t="s">
        <v>1340</v>
      </c>
      <c r="C204" s="11">
        <v>2</v>
      </c>
      <c r="D204" s="11">
        <v>27</v>
      </c>
      <c r="E204" s="11">
        <v>2007</v>
      </c>
      <c r="F204" s="11" t="s">
        <v>1301</v>
      </c>
      <c r="G204" s="11">
        <v>1243</v>
      </c>
      <c r="H204" s="30" t="s">
        <v>313</v>
      </c>
      <c r="I204" s="57" t="s">
        <v>2154</v>
      </c>
      <c r="J204" s="184" t="s">
        <v>2153</v>
      </c>
      <c r="K204" s="11"/>
      <c r="L204" s="7" t="s">
        <v>246</v>
      </c>
      <c r="M204" s="7" t="s">
        <v>2124</v>
      </c>
      <c r="N204" s="44" t="s">
        <v>1800</v>
      </c>
      <c r="O204" s="66"/>
      <c r="P204" s="34" t="s">
        <v>247</v>
      </c>
      <c r="Q204" s="66"/>
      <c r="R204" s="49"/>
      <c r="S204" s="144"/>
      <c r="T204" s="144">
        <v>117</v>
      </c>
      <c r="U204" s="144"/>
      <c r="V204" s="149">
        <v>45173</v>
      </c>
    </row>
    <row r="205" spans="1:22" s="47" customFormat="1" ht="30.75" customHeight="1">
      <c r="A205" s="137">
        <v>208</v>
      </c>
      <c r="B205" s="138" t="s">
        <v>1340</v>
      </c>
      <c r="C205" s="11">
        <v>1</v>
      </c>
      <c r="D205" s="11">
        <v>2</v>
      </c>
      <c r="E205" s="11">
        <v>2010</v>
      </c>
      <c r="F205" s="11" t="s">
        <v>1301</v>
      </c>
      <c r="G205" s="11">
        <v>1285</v>
      </c>
      <c r="H205" s="30" t="s">
        <v>353</v>
      </c>
      <c r="I205" s="57" t="s">
        <v>2155</v>
      </c>
      <c r="J205" s="184" t="s">
        <v>2153</v>
      </c>
      <c r="K205" s="11"/>
      <c r="L205" s="7" t="s">
        <v>246</v>
      </c>
      <c r="M205" s="7" t="s">
        <v>2124</v>
      </c>
      <c r="N205" s="44" t="s">
        <v>1815</v>
      </c>
      <c r="O205" s="38"/>
      <c r="P205" s="34" t="s">
        <v>247</v>
      </c>
      <c r="Q205" s="66"/>
      <c r="R205" s="49"/>
      <c r="S205" s="144"/>
      <c r="T205" s="143" t="s">
        <v>2156</v>
      </c>
      <c r="U205" s="144" t="s">
        <v>2132</v>
      </c>
      <c r="V205" s="149">
        <v>45173</v>
      </c>
    </row>
    <row r="206" spans="1:22" s="47" customFormat="1" ht="27.75" customHeight="1">
      <c r="A206" s="137">
        <v>209</v>
      </c>
      <c r="B206" s="138" t="s">
        <v>1340</v>
      </c>
      <c r="C206" s="11">
        <v>1</v>
      </c>
      <c r="D206" s="11">
        <v>4</v>
      </c>
      <c r="E206" s="11">
        <v>2010</v>
      </c>
      <c r="F206" s="11" t="s">
        <v>1301</v>
      </c>
      <c r="G206" s="11">
        <v>1266</v>
      </c>
      <c r="H206" s="30" t="s">
        <v>354</v>
      </c>
      <c r="I206" s="57" t="s">
        <v>2157</v>
      </c>
      <c r="J206" s="184" t="s">
        <v>2158</v>
      </c>
      <c r="K206" s="11"/>
      <c r="L206" s="7" t="s">
        <v>246</v>
      </c>
      <c r="M206" s="7" t="s">
        <v>2124</v>
      </c>
      <c r="N206" s="44" t="s">
        <v>1800</v>
      </c>
      <c r="O206" s="66">
        <v>44844</v>
      </c>
      <c r="P206" s="157" t="s">
        <v>1310</v>
      </c>
      <c r="Q206" s="7"/>
      <c r="R206" s="49"/>
      <c r="S206" s="144"/>
      <c r="T206" s="144"/>
      <c r="U206" s="144"/>
      <c r="V206" s="49"/>
    </row>
    <row r="207" spans="1:22" s="47" customFormat="1" ht="30.75" customHeight="1">
      <c r="A207" s="137">
        <v>210</v>
      </c>
      <c r="B207" s="138" t="s">
        <v>1340</v>
      </c>
      <c r="C207" s="11">
        <v>3</v>
      </c>
      <c r="D207" s="11">
        <v>2</v>
      </c>
      <c r="E207" s="11">
        <v>2011</v>
      </c>
      <c r="F207" s="11" t="s">
        <v>1301</v>
      </c>
      <c r="G207" s="11">
        <v>6215</v>
      </c>
      <c r="H207" s="30" t="s">
        <v>361</v>
      </c>
      <c r="I207" s="57" t="s">
        <v>2159</v>
      </c>
      <c r="J207" s="184" t="s">
        <v>1759</v>
      </c>
      <c r="K207" s="11"/>
      <c r="L207" s="7" t="s">
        <v>246</v>
      </c>
      <c r="M207" s="7" t="s">
        <v>2124</v>
      </c>
      <c r="N207" s="44" t="s">
        <v>1800</v>
      </c>
      <c r="O207" s="38">
        <v>44916</v>
      </c>
      <c r="P207" s="34" t="s">
        <v>247</v>
      </c>
      <c r="Q207" s="7"/>
      <c r="R207" s="49"/>
      <c r="S207" s="177"/>
      <c r="T207" s="143" t="s">
        <v>2160</v>
      </c>
      <c r="U207" s="144" t="s">
        <v>2132</v>
      </c>
      <c r="V207" s="149">
        <v>45173</v>
      </c>
    </row>
    <row r="208" spans="1:22" s="47" customFormat="1" ht="30" customHeight="1">
      <c r="A208" s="137">
        <v>211</v>
      </c>
      <c r="B208" s="138" t="s">
        <v>1340</v>
      </c>
      <c r="C208" s="11">
        <v>1</v>
      </c>
      <c r="D208" s="11">
        <v>2</v>
      </c>
      <c r="E208" s="11">
        <v>2013</v>
      </c>
      <c r="F208" s="11" t="s">
        <v>1454</v>
      </c>
      <c r="G208" s="11">
        <v>6658</v>
      </c>
      <c r="H208" s="30" t="s">
        <v>452</v>
      </c>
      <c r="I208" s="57" t="s">
        <v>2161</v>
      </c>
      <c r="J208" s="184" t="s">
        <v>2162</v>
      </c>
      <c r="K208" s="11"/>
      <c r="L208" s="7" t="s">
        <v>246</v>
      </c>
      <c r="M208" s="7" t="s">
        <v>2124</v>
      </c>
      <c r="N208" s="44" t="s">
        <v>1800</v>
      </c>
      <c r="O208" s="38">
        <v>44704</v>
      </c>
      <c r="P208" s="34" t="s">
        <v>247</v>
      </c>
      <c r="Q208" s="7"/>
      <c r="R208" s="49"/>
      <c r="S208" s="177"/>
      <c r="T208" s="144">
        <v>181</v>
      </c>
      <c r="U208" s="144"/>
      <c r="V208" s="149">
        <v>45173</v>
      </c>
    </row>
    <row r="209" spans="1:22" s="47" customFormat="1" ht="30" customHeight="1">
      <c r="A209" s="137">
        <v>212</v>
      </c>
      <c r="B209" s="138" t="s">
        <v>1340</v>
      </c>
      <c r="C209" s="11">
        <v>1</v>
      </c>
      <c r="D209" s="11">
        <v>2</v>
      </c>
      <c r="E209" s="11">
        <v>2013</v>
      </c>
      <c r="F209" s="11" t="s">
        <v>1454</v>
      </c>
      <c r="G209" s="11">
        <v>6658</v>
      </c>
      <c r="H209" s="30" t="s">
        <v>452</v>
      </c>
      <c r="I209" s="57" t="s">
        <v>2161</v>
      </c>
      <c r="J209" s="184" t="s">
        <v>2162</v>
      </c>
      <c r="K209" s="11"/>
      <c r="L209" s="7" t="s">
        <v>246</v>
      </c>
      <c r="M209" s="7" t="s">
        <v>2124</v>
      </c>
      <c r="N209" s="44" t="s">
        <v>1800</v>
      </c>
      <c r="O209" s="38">
        <v>44704</v>
      </c>
      <c r="P209" s="34" t="s">
        <v>247</v>
      </c>
      <c r="Q209" s="7"/>
      <c r="R209" s="49"/>
      <c r="S209" s="177"/>
      <c r="T209" s="144">
        <v>181</v>
      </c>
      <c r="U209" s="144"/>
      <c r="V209" s="149">
        <v>45173</v>
      </c>
    </row>
    <row r="210" spans="1:22" s="47" customFormat="1" ht="30" customHeight="1">
      <c r="A210" s="137">
        <v>213</v>
      </c>
      <c r="B210" s="138" t="s">
        <v>1340</v>
      </c>
      <c r="C210" s="11">
        <v>1</v>
      </c>
      <c r="D210" s="11">
        <v>2</v>
      </c>
      <c r="E210" s="11">
        <v>2013</v>
      </c>
      <c r="F210" s="11" t="s">
        <v>1454</v>
      </c>
      <c r="G210" s="11">
        <v>6658</v>
      </c>
      <c r="H210" s="30" t="s">
        <v>452</v>
      </c>
      <c r="I210" s="57" t="s">
        <v>2161</v>
      </c>
      <c r="J210" s="184" t="s">
        <v>2162</v>
      </c>
      <c r="K210" s="11"/>
      <c r="L210" s="7" t="s">
        <v>246</v>
      </c>
      <c r="M210" s="7" t="s">
        <v>2124</v>
      </c>
      <c r="N210" s="44" t="s">
        <v>1800</v>
      </c>
      <c r="O210" s="38">
        <v>44704</v>
      </c>
      <c r="P210" s="34" t="s">
        <v>247</v>
      </c>
      <c r="Q210" s="7"/>
      <c r="R210" s="49"/>
      <c r="S210" s="177"/>
      <c r="T210" s="144">
        <v>181</v>
      </c>
      <c r="U210" s="144"/>
      <c r="V210" s="149">
        <v>45173</v>
      </c>
    </row>
    <row r="211" spans="1:22" s="47" customFormat="1" ht="30" customHeight="1">
      <c r="A211" s="137">
        <v>214</v>
      </c>
      <c r="B211" s="138" t="s">
        <v>1340</v>
      </c>
      <c r="C211" s="11">
        <v>1</v>
      </c>
      <c r="D211" s="11">
        <v>2</v>
      </c>
      <c r="E211" s="11">
        <v>2013</v>
      </c>
      <c r="F211" s="11" t="s">
        <v>1454</v>
      </c>
      <c r="G211" s="11">
        <v>6658</v>
      </c>
      <c r="H211" s="30" t="s">
        <v>452</v>
      </c>
      <c r="I211" s="57" t="s">
        <v>2161</v>
      </c>
      <c r="J211" s="184" t="s">
        <v>2162</v>
      </c>
      <c r="K211" s="11"/>
      <c r="L211" s="7" t="s">
        <v>246</v>
      </c>
      <c r="M211" s="7" t="s">
        <v>2124</v>
      </c>
      <c r="N211" s="44" t="s">
        <v>1800</v>
      </c>
      <c r="O211" s="38">
        <v>44704</v>
      </c>
      <c r="P211" s="34" t="s">
        <v>247</v>
      </c>
      <c r="Q211" s="7"/>
      <c r="R211" s="49"/>
      <c r="S211" s="177"/>
      <c r="T211" s="144">
        <v>181</v>
      </c>
      <c r="U211" s="144"/>
      <c r="V211" s="149">
        <v>45173</v>
      </c>
    </row>
    <row r="212" spans="1:22" s="47" customFormat="1" ht="30" customHeight="1">
      <c r="A212" s="137">
        <v>215</v>
      </c>
      <c r="B212" s="138" t="s">
        <v>1340</v>
      </c>
      <c r="C212" s="11">
        <v>3</v>
      </c>
      <c r="D212" s="11">
        <v>7</v>
      </c>
      <c r="E212" s="11">
        <v>2013</v>
      </c>
      <c r="F212" s="11" t="s">
        <v>1454</v>
      </c>
      <c r="G212" s="11">
        <v>7232</v>
      </c>
      <c r="H212" s="30" t="s">
        <v>453</v>
      </c>
      <c r="I212" s="57" t="s">
        <v>2163</v>
      </c>
      <c r="J212" s="184" t="s">
        <v>1509</v>
      </c>
      <c r="K212" s="11"/>
      <c r="L212" s="11"/>
      <c r="M212" s="7"/>
      <c r="N212" s="11"/>
      <c r="O212" s="66"/>
      <c r="P212" s="38" t="s">
        <v>247</v>
      </c>
      <c r="Q212" s="7"/>
      <c r="R212" s="49"/>
      <c r="S212" s="144"/>
      <c r="T212" s="144">
        <v>136</v>
      </c>
      <c r="U212" s="144" t="s">
        <v>1911</v>
      </c>
      <c r="V212" s="149">
        <v>45173</v>
      </c>
    </row>
    <row r="213" spans="1:22" s="47" customFormat="1" ht="23.25" customHeight="1">
      <c r="A213" s="137">
        <v>216</v>
      </c>
      <c r="B213" s="138" t="s">
        <v>1340</v>
      </c>
      <c r="C213" s="11">
        <v>3</v>
      </c>
      <c r="D213" s="11">
        <v>8</v>
      </c>
      <c r="E213" s="11">
        <v>2013</v>
      </c>
      <c r="F213" s="11" t="s">
        <v>1454</v>
      </c>
      <c r="G213" s="11">
        <v>7233</v>
      </c>
      <c r="H213" s="30" t="s">
        <v>454</v>
      </c>
      <c r="I213" s="57" t="s">
        <v>2164</v>
      </c>
      <c r="J213" s="184" t="s">
        <v>2165</v>
      </c>
      <c r="K213" s="11"/>
      <c r="L213" s="7" t="s">
        <v>246</v>
      </c>
      <c r="M213" s="7" t="s">
        <v>2124</v>
      </c>
      <c r="N213" s="44" t="s">
        <v>1823</v>
      </c>
      <c r="O213" s="38"/>
      <c r="P213" s="34" t="s">
        <v>247</v>
      </c>
      <c r="Q213" s="7"/>
      <c r="R213" s="49"/>
      <c r="S213" s="156"/>
      <c r="T213" s="144">
        <v>73</v>
      </c>
      <c r="U213" s="144"/>
      <c r="V213" s="149">
        <v>45173</v>
      </c>
    </row>
    <row r="214" spans="1:22" s="47" customFormat="1" ht="22.5" customHeight="1">
      <c r="A214" s="137">
        <v>217</v>
      </c>
      <c r="B214" s="138" t="s">
        <v>1340</v>
      </c>
      <c r="C214" s="11">
        <v>3</v>
      </c>
      <c r="D214" s="11">
        <v>9</v>
      </c>
      <c r="E214" s="11">
        <v>2013</v>
      </c>
      <c r="F214" s="11" t="s">
        <v>1454</v>
      </c>
      <c r="G214" s="11">
        <v>7234</v>
      </c>
      <c r="H214" s="30" t="s">
        <v>455</v>
      </c>
      <c r="I214" s="57" t="s">
        <v>2166</v>
      </c>
      <c r="J214" s="184" t="s">
        <v>2167</v>
      </c>
      <c r="K214" s="11"/>
      <c r="L214" s="7" t="s">
        <v>246</v>
      </c>
      <c r="M214" s="7" t="s">
        <v>2124</v>
      </c>
      <c r="N214" s="44" t="s">
        <v>1823</v>
      </c>
      <c r="O214" s="38"/>
      <c r="P214" s="34" t="s">
        <v>247</v>
      </c>
      <c r="Q214" s="7"/>
      <c r="R214" s="49"/>
      <c r="S214" s="156"/>
      <c r="T214" s="144">
        <v>79</v>
      </c>
      <c r="U214" s="144" t="s">
        <v>2132</v>
      </c>
      <c r="V214" s="149">
        <v>45173</v>
      </c>
    </row>
    <row r="215" spans="1:22" s="47" customFormat="1" ht="27.75" customHeight="1">
      <c r="A215" s="137">
        <v>218</v>
      </c>
      <c r="B215" s="138" t="s">
        <v>1340</v>
      </c>
      <c r="C215" s="11">
        <v>3</v>
      </c>
      <c r="D215" s="11">
        <v>10</v>
      </c>
      <c r="E215" s="11">
        <v>2013</v>
      </c>
      <c r="F215" s="11" t="s">
        <v>1454</v>
      </c>
      <c r="G215" s="11">
        <v>7235</v>
      </c>
      <c r="H215" s="30" t="s">
        <v>456</v>
      </c>
      <c r="I215" s="57" t="s">
        <v>2168</v>
      </c>
      <c r="J215" s="184" t="s">
        <v>2167</v>
      </c>
      <c r="K215" s="11"/>
      <c r="L215" s="7" t="s">
        <v>246</v>
      </c>
      <c r="M215" s="7"/>
      <c r="N215" s="44" t="s">
        <v>1823</v>
      </c>
      <c r="O215" s="38"/>
      <c r="P215" s="7" t="s">
        <v>247</v>
      </c>
      <c r="Q215" s="7"/>
      <c r="R215" s="49"/>
      <c r="S215" s="144"/>
      <c r="T215" s="144">
        <v>85</v>
      </c>
      <c r="U215" s="144"/>
      <c r="V215" s="149">
        <v>45173</v>
      </c>
    </row>
    <row r="216" spans="1:22" s="47" customFormat="1" ht="33" customHeight="1">
      <c r="A216" s="137">
        <v>219</v>
      </c>
      <c r="B216" s="138" t="s">
        <v>1340</v>
      </c>
      <c r="C216" s="11">
        <v>3</v>
      </c>
      <c r="D216" s="11">
        <v>11</v>
      </c>
      <c r="E216" s="11">
        <v>2013</v>
      </c>
      <c r="F216" s="11" t="s">
        <v>1454</v>
      </c>
      <c r="G216" s="11">
        <v>7240</v>
      </c>
      <c r="H216" s="30" t="s">
        <v>457</v>
      </c>
      <c r="I216" s="57" t="s">
        <v>2169</v>
      </c>
      <c r="J216" s="184" t="s">
        <v>2165</v>
      </c>
      <c r="K216" s="11"/>
      <c r="L216" s="7" t="s">
        <v>246</v>
      </c>
      <c r="M216" s="7" t="s">
        <v>2124</v>
      </c>
      <c r="N216" s="44" t="s">
        <v>1807</v>
      </c>
      <c r="O216" s="66">
        <v>44923</v>
      </c>
      <c r="P216" s="34" t="s">
        <v>247</v>
      </c>
      <c r="Q216" s="7"/>
      <c r="R216" s="49"/>
      <c r="S216" s="156"/>
      <c r="T216" s="144">
        <v>69</v>
      </c>
      <c r="U216" s="144"/>
      <c r="V216" s="149">
        <v>45173</v>
      </c>
    </row>
    <row r="217" spans="1:22" s="47" customFormat="1" ht="28.5" customHeight="1">
      <c r="A217" s="137">
        <v>220</v>
      </c>
      <c r="B217" s="138" t="s">
        <v>1340</v>
      </c>
      <c r="C217" s="11">
        <v>3</v>
      </c>
      <c r="D217" s="11">
        <v>4</v>
      </c>
      <c r="E217" s="11">
        <v>2014</v>
      </c>
      <c r="F217" s="11" t="s">
        <v>1454</v>
      </c>
      <c r="G217" s="11">
        <v>8455</v>
      </c>
      <c r="H217" s="30" t="s">
        <v>498</v>
      </c>
      <c r="I217" s="57" t="s">
        <v>2170</v>
      </c>
      <c r="J217" s="11" t="s">
        <v>2171</v>
      </c>
      <c r="K217" s="11"/>
      <c r="L217" s="7" t="s">
        <v>246</v>
      </c>
      <c r="M217" s="7" t="s">
        <v>2124</v>
      </c>
      <c r="N217" s="44" t="s">
        <v>1807</v>
      </c>
      <c r="O217" s="38">
        <v>44718</v>
      </c>
      <c r="P217" s="34" t="s">
        <v>247</v>
      </c>
      <c r="Q217" s="7"/>
      <c r="R217" s="49"/>
      <c r="S217" s="144"/>
      <c r="T217" s="144">
        <v>106</v>
      </c>
      <c r="U217" s="144"/>
      <c r="V217" s="149">
        <v>45173</v>
      </c>
    </row>
    <row r="218" spans="1:22" s="47" customFormat="1" ht="25.5" customHeight="1">
      <c r="A218" s="137">
        <v>221</v>
      </c>
      <c r="B218" s="138" t="s">
        <v>1340</v>
      </c>
      <c r="C218" s="11">
        <v>1</v>
      </c>
      <c r="D218" s="11">
        <v>6</v>
      </c>
      <c r="E218" s="11">
        <v>2014</v>
      </c>
      <c r="F218" s="11" t="s">
        <v>1454</v>
      </c>
      <c r="G218" s="11">
        <v>8544</v>
      </c>
      <c r="H218" s="30" t="s">
        <v>499</v>
      </c>
      <c r="I218" s="57" t="s">
        <v>2172</v>
      </c>
      <c r="J218" s="184" t="s">
        <v>2173</v>
      </c>
      <c r="K218" s="11"/>
      <c r="L218" s="7" t="s">
        <v>246</v>
      </c>
      <c r="M218" s="7" t="s">
        <v>2124</v>
      </c>
      <c r="N218" s="44" t="s">
        <v>1810</v>
      </c>
      <c r="O218" s="38">
        <v>44515</v>
      </c>
      <c r="P218" s="34" t="s">
        <v>247</v>
      </c>
      <c r="Q218" s="7"/>
      <c r="R218" s="49"/>
      <c r="S218" s="144"/>
      <c r="T218" s="143" t="s">
        <v>2174</v>
      </c>
      <c r="U218" s="144" t="s">
        <v>2132</v>
      </c>
      <c r="V218" s="168">
        <v>45173</v>
      </c>
    </row>
    <row r="219" spans="1:22" s="47" customFormat="1" ht="27" customHeight="1">
      <c r="A219" s="137">
        <v>222</v>
      </c>
      <c r="B219" s="138" t="s">
        <v>1340</v>
      </c>
      <c r="C219" s="11">
        <v>3</v>
      </c>
      <c r="D219" s="11">
        <v>7</v>
      </c>
      <c r="E219" s="11">
        <v>2014</v>
      </c>
      <c r="F219" s="11" t="s">
        <v>1454</v>
      </c>
      <c r="G219" s="11">
        <v>8678</v>
      </c>
      <c r="H219" s="30" t="s">
        <v>500</v>
      </c>
      <c r="I219" s="57" t="s">
        <v>2175</v>
      </c>
      <c r="J219" s="11" t="s">
        <v>2176</v>
      </c>
      <c r="K219" s="11"/>
      <c r="L219" s="7" t="s">
        <v>246</v>
      </c>
      <c r="M219" s="7" t="s">
        <v>2124</v>
      </c>
      <c r="N219" s="44" t="s">
        <v>1823</v>
      </c>
      <c r="O219" s="66">
        <v>44796</v>
      </c>
      <c r="P219" s="34" t="s">
        <v>247</v>
      </c>
      <c r="Q219" s="7"/>
      <c r="R219" s="49"/>
      <c r="S219" s="177"/>
      <c r="T219" s="144">
        <v>199</v>
      </c>
      <c r="U219" s="144"/>
      <c r="V219" s="149">
        <v>45170</v>
      </c>
    </row>
    <row r="220" spans="1:22" s="47" customFormat="1" ht="27" customHeight="1">
      <c r="A220" s="137">
        <v>223</v>
      </c>
      <c r="B220" s="138" t="s">
        <v>1340</v>
      </c>
      <c r="C220" s="11">
        <v>3</v>
      </c>
      <c r="D220" s="11">
        <v>1</v>
      </c>
      <c r="E220" s="11">
        <v>2015</v>
      </c>
      <c r="F220" s="11" t="s">
        <v>1454</v>
      </c>
      <c r="G220" s="11">
        <v>9295</v>
      </c>
      <c r="H220" s="30" t="s">
        <v>251</v>
      </c>
      <c r="I220" s="57" t="s">
        <v>2177</v>
      </c>
      <c r="J220" s="184" t="s">
        <v>2178</v>
      </c>
      <c r="K220" s="11"/>
      <c r="L220" s="7" t="s">
        <v>246</v>
      </c>
      <c r="M220" s="7" t="s">
        <v>2124</v>
      </c>
      <c r="N220" s="44" t="s">
        <v>1810</v>
      </c>
      <c r="O220" s="66">
        <v>44756</v>
      </c>
      <c r="P220" s="34" t="s">
        <v>247</v>
      </c>
      <c r="Q220" s="7"/>
      <c r="R220" s="49"/>
      <c r="S220" s="144"/>
      <c r="T220" s="144">
        <v>41</v>
      </c>
      <c r="U220" s="144"/>
      <c r="V220" s="149">
        <v>45173</v>
      </c>
    </row>
    <row r="221" spans="1:22" s="47" customFormat="1" ht="29.25" customHeight="1">
      <c r="A221" s="137">
        <v>224</v>
      </c>
      <c r="B221" s="138" t="s">
        <v>1340</v>
      </c>
      <c r="C221" s="11">
        <v>3</v>
      </c>
      <c r="D221" s="11">
        <v>4</v>
      </c>
      <c r="E221" s="11">
        <v>2015</v>
      </c>
      <c r="F221" s="11" t="s">
        <v>1454</v>
      </c>
      <c r="G221" s="11">
        <v>10124</v>
      </c>
      <c r="H221" s="30" t="s">
        <v>600</v>
      </c>
      <c r="I221" s="57" t="s">
        <v>2179</v>
      </c>
      <c r="J221" s="184" t="s">
        <v>2180</v>
      </c>
      <c r="K221" s="11"/>
      <c r="L221" s="7" t="s">
        <v>246</v>
      </c>
      <c r="M221" s="7" t="s">
        <v>2124</v>
      </c>
      <c r="N221" s="44" t="s">
        <v>1810</v>
      </c>
      <c r="O221" s="38">
        <v>44775</v>
      </c>
      <c r="P221" s="34" t="s">
        <v>247</v>
      </c>
      <c r="Q221" s="7"/>
      <c r="R221" s="49"/>
      <c r="S221" s="156"/>
      <c r="T221" s="144">
        <v>55</v>
      </c>
      <c r="U221" s="144"/>
      <c r="V221" s="149">
        <v>45173</v>
      </c>
    </row>
    <row r="222" spans="1:22" s="47" customFormat="1" ht="29.25" customHeight="1">
      <c r="A222" s="137">
        <v>225</v>
      </c>
      <c r="B222" s="138" t="s">
        <v>1340</v>
      </c>
      <c r="C222" s="11">
        <v>3</v>
      </c>
      <c r="D222" s="11">
        <v>1</v>
      </c>
      <c r="E222" s="11">
        <v>2016</v>
      </c>
      <c r="F222" s="11" t="s">
        <v>1454</v>
      </c>
      <c r="G222" s="11">
        <v>10673</v>
      </c>
      <c r="H222" s="30" t="s">
        <v>726</v>
      </c>
      <c r="I222" s="57" t="s">
        <v>2181</v>
      </c>
      <c r="J222" s="11" t="s">
        <v>2182</v>
      </c>
      <c r="K222" s="11"/>
      <c r="L222" s="7" t="s">
        <v>246</v>
      </c>
      <c r="M222" s="7" t="s">
        <v>2124</v>
      </c>
      <c r="N222" s="44" t="s">
        <v>1900</v>
      </c>
      <c r="O222" s="38">
        <v>44510</v>
      </c>
      <c r="P222" s="34" t="s">
        <v>247</v>
      </c>
      <c r="Q222" s="7"/>
      <c r="R222" s="49"/>
      <c r="S222" s="156"/>
      <c r="T222" s="144">
        <v>196</v>
      </c>
      <c r="U222" s="144"/>
      <c r="V222" s="149">
        <v>45173</v>
      </c>
    </row>
    <row r="223" spans="1:22" s="47" customFormat="1" ht="40.5" customHeight="1">
      <c r="A223" s="137">
        <v>226</v>
      </c>
      <c r="B223" s="138" t="s">
        <v>1340</v>
      </c>
      <c r="C223" s="11">
        <v>1</v>
      </c>
      <c r="D223" s="11">
        <v>2</v>
      </c>
      <c r="E223" s="11">
        <v>2016</v>
      </c>
      <c r="F223" s="11" t="s">
        <v>1454</v>
      </c>
      <c r="G223" s="11">
        <v>10767</v>
      </c>
      <c r="H223" s="30" t="s">
        <v>727</v>
      </c>
      <c r="I223" s="57" t="s">
        <v>2183</v>
      </c>
      <c r="J223" s="184" t="s">
        <v>1590</v>
      </c>
      <c r="K223" s="11"/>
      <c r="L223" s="7" t="s">
        <v>246</v>
      </c>
      <c r="M223" s="7" t="s">
        <v>2124</v>
      </c>
      <c r="N223" s="44" t="s">
        <v>1813</v>
      </c>
      <c r="O223" s="38">
        <v>44810</v>
      </c>
      <c r="P223" s="34" t="s">
        <v>247</v>
      </c>
      <c r="Q223" s="7"/>
      <c r="R223" s="49"/>
      <c r="S223" s="156"/>
      <c r="T223" s="144" t="s">
        <v>2184</v>
      </c>
      <c r="U223" s="144"/>
      <c r="V223" s="149">
        <v>45173</v>
      </c>
    </row>
    <row r="224" spans="1:22" s="47" customFormat="1" ht="43.5" customHeight="1">
      <c r="A224" s="137">
        <v>227</v>
      </c>
      <c r="B224" s="138" t="s">
        <v>1340</v>
      </c>
      <c r="C224" s="11">
        <v>3</v>
      </c>
      <c r="D224" s="11">
        <v>4</v>
      </c>
      <c r="E224" s="11">
        <v>2016</v>
      </c>
      <c r="F224" s="11" t="s">
        <v>1454</v>
      </c>
      <c r="G224" s="11">
        <v>11004</v>
      </c>
      <c r="H224" s="30" t="s">
        <v>728</v>
      </c>
      <c r="I224" s="57" t="s">
        <v>2185</v>
      </c>
      <c r="J224" s="184" t="s">
        <v>2186</v>
      </c>
      <c r="K224" s="11"/>
      <c r="L224" s="7" t="s">
        <v>246</v>
      </c>
      <c r="M224" s="7" t="s">
        <v>2124</v>
      </c>
      <c r="N224" s="11" t="s">
        <v>1810</v>
      </c>
      <c r="O224" s="66">
        <v>44775</v>
      </c>
      <c r="P224" s="38" t="s">
        <v>247</v>
      </c>
      <c r="Q224" s="7"/>
      <c r="R224" s="49"/>
      <c r="S224" s="156"/>
      <c r="T224" s="144">
        <v>50</v>
      </c>
      <c r="U224" s="144"/>
      <c r="V224" s="149">
        <v>45173</v>
      </c>
    </row>
    <row r="225" spans="1:22" s="47" customFormat="1" ht="32.25" customHeight="1">
      <c r="A225" s="137">
        <v>228</v>
      </c>
      <c r="B225" s="138" t="s">
        <v>1340</v>
      </c>
      <c r="C225" s="11">
        <v>3</v>
      </c>
      <c r="D225" s="11">
        <v>1</v>
      </c>
      <c r="E225" s="11">
        <v>2017</v>
      </c>
      <c r="F225" s="11" t="s">
        <v>1454</v>
      </c>
      <c r="G225" s="11">
        <v>12352</v>
      </c>
      <c r="H225" s="30" t="s">
        <v>767</v>
      </c>
      <c r="I225" s="57" t="s">
        <v>2187</v>
      </c>
      <c r="J225" s="184" t="s">
        <v>2150</v>
      </c>
      <c r="K225" s="11"/>
      <c r="L225" s="7" t="s">
        <v>246</v>
      </c>
      <c r="M225" s="7" t="s">
        <v>2124</v>
      </c>
      <c r="N225" s="11" t="s">
        <v>1810</v>
      </c>
      <c r="O225" s="66">
        <v>44756</v>
      </c>
      <c r="P225" s="38" t="s">
        <v>247</v>
      </c>
      <c r="Q225" s="7"/>
      <c r="R225" s="49"/>
      <c r="S225" s="144"/>
      <c r="T225" s="144">
        <v>72</v>
      </c>
      <c r="U225" s="144"/>
      <c r="V225" s="149">
        <v>45173</v>
      </c>
    </row>
    <row r="226" spans="1:22" s="47" customFormat="1" ht="25.5">
      <c r="A226" s="137">
        <v>229</v>
      </c>
      <c r="B226" s="138" t="s">
        <v>1340</v>
      </c>
      <c r="C226" s="11">
        <v>3</v>
      </c>
      <c r="D226" s="11">
        <v>2</v>
      </c>
      <c r="E226" s="11">
        <v>2017</v>
      </c>
      <c r="F226" s="11" t="s">
        <v>1454</v>
      </c>
      <c r="G226" s="11">
        <v>12355</v>
      </c>
      <c r="H226" s="30" t="s">
        <v>768</v>
      </c>
      <c r="I226" s="57" t="s">
        <v>2188</v>
      </c>
      <c r="J226" s="184" t="s">
        <v>2189</v>
      </c>
      <c r="K226" s="11"/>
      <c r="L226" s="7" t="s">
        <v>246</v>
      </c>
      <c r="M226" s="7" t="s">
        <v>2124</v>
      </c>
      <c r="N226" s="11" t="s">
        <v>1800</v>
      </c>
      <c r="O226" s="66"/>
      <c r="P226" s="38" t="s">
        <v>247</v>
      </c>
      <c r="Q226" s="7"/>
      <c r="R226" s="49"/>
      <c r="S226" s="144"/>
      <c r="T226" s="144">
        <v>98</v>
      </c>
      <c r="U226" s="144"/>
      <c r="V226" s="149">
        <v>45173</v>
      </c>
    </row>
  </sheetData>
  <dataValidations count="4">
    <dataValidation type="list" allowBlank="1" showInputMessage="1" showErrorMessage="1" sqref="P1:P227" xr:uid="{DE11B182-C1CB-49BD-B575-894D14C028E5}">
      <formula1>"ABOGADO, DESPACHO, ADRIANA MARQUEZ, NELSON RODRIGUEZ, ADRIAN CASTELLANOS, ARCHIVO, CORRECCIONES, ANDRES GUTIERREZ"</formula1>
    </dataValidation>
    <dataValidation type="date" allowBlank="1" showInputMessage="1" showErrorMessage="1" errorTitle="FEHA INCORRECTA" sqref="O72" xr:uid="{5E1BC2F5-F8B3-4D18-BEC7-488C192E3C16}">
      <formula1>44562</formula1>
      <formula2>44926</formula2>
    </dataValidation>
    <dataValidation type="date" allowBlank="1" showInputMessage="1" showErrorMessage="1" errorTitle="FECHA INCORRECTA" sqref="O1:O71 O73:O227" xr:uid="{C957790D-5CDC-4558-AAF8-4BE52C6F4350}">
      <formula1>44562</formula1>
      <formula2>44926</formula2>
    </dataValidation>
    <dataValidation type="textLength" operator="lessThanOrEqual" allowBlank="1" showInputMessage="1" showErrorMessage="1" errorTitle="TEXTO MUY LARGO" sqref="N1 Q1:Q59 Q66:Q227" xr:uid="{1CD15ED7-88CA-4EA0-B65F-2892C06E7745}">
      <formula1>50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5F498-5BCB-4F0D-AF4E-5C127AB71BD5}">
  <dimension ref="A1:V309"/>
  <sheetViews>
    <sheetView topLeftCell="I54" workbookViewId="0">
      <selection activeCell="O2" sqref="O2:O54"/>
    </sheetView>
  </sheetViews>
  <sheetFormatPr defaultColWidth="9.140625" defaultRowHeight="15"/>
  <cols>
    <col min="1" max="1" width="9.140625" style="211"/>
    <col min="2" max="2" width="21.42578125" customWidth="1"/>
    <col min="3" max="3" width="13" customWidth="1"/>
    <col min="4" max="4" width="15.42578125" customWidth="1"/>
    <col min="5" max="5" width="23.85546875" customWidth="1"/>
    <col min="8" max="8" width="25.140625" customWidth="1"/>
    <col min="9" max="9" width="25.85546875" customWidth="1"/>
    <col min="10" max="10" width="23.85546875" customWidth="1"/>
    <col min="11" max="11" width="18.28515625" customWidth="1"/>
    <col min="12" max="12" width="19.42578125" customWidth="1"/>
    <col min="13" max="14" width="19" customWidth="1"/>
    <col min="15" max="15" width="20" customWidth="1"/>
    <col min="16" max="16" width="25.5703125" customWidth="1"/>
    <col min="17" max="17" width="28.5703125" customWidth="1"/>
    <col min="19" max="19" width="23.28515625" customWidth="1"/>
    <col min="22" max="22" width="18.42578125" customWidth="1"/>
  </cols>
  <sheetData>
    <row r="1" spans="1:22" ht="38.25">
      <c r="A1" s="185" t="s">
        <v>2190</v>
      </c>
      <c r="B1" s="69" t="s">
        <v>1280</v>
      </c>
      <c r="C1" s="70" t="s">
        <v>1281</v>
      </c>
      <c r="D1" s="70" t="s">
        <v>1282</v>
      </c>
      <c r="E1" s="70" t="s">
        <v>1283</v>
      </c>
      <c r="F1" s="70" t="s">
        <v>1284</v>
      </c>
      <c r="G1" s="70" t="s">
        <v>1285</v>
      </c>
      <c r="H1" s="71" t="s">
        <v>1286</v>
      </c>
      <c r="I1" s="72" t="s">
        <v>1287</v>
      </c>
      <c r="J1" s="70" t="s">
        <v>1288</v>
      </c>
      <c r="K1" s="70" t="s">
        <v>1289</v>
      </c>
      <c r="L1" s="73" t="s">
        <v>1290</v>
      </c>
      <c r="M1" s="73" t="s">
        <v>1291</v>
      </c>
      <c r="N1" s="72" t="s">
        <v>1292</v>
      </c>
      <c r="O1" s="73" t="s">
        <v>1293</v>
      </c>
      <c r="P1" s="74" t="s">
        <v>1294</v>
      </c>
      <c r="Q1" s="72" t="s">
        <v>1295</v>
      </c>
      <c r="R1" s="75" t="s">
        <v>1296</v>
      </c>
      <c r="S1" s="76" t="s">
        <v>1297</v>
      </c>
      <c r="T1" s="77" t="s">
        <v>1298</v>
      </c>
      <c r="U1" s="78" t="s">
        <v>1299</v>
      </c>
      <c r="V1" s="79" t="s">
        <v>1300</v>
      </c>
    </row>
    <row r="2" spans="1:22" s="191" customFormat="1" ht="34.5" customHeight="1">
      <c r="A2" s="186">
        <v>1</v>
      </c>
      <c r="B2" s="187" t="s">
        <v>233</v>
      </c>
      <c r="C2" s="13">
        <v>8</v>
      </c>
      <c r="D2" s="13">
        <v>49</v>
      </c>
      <c r="E2" s="13">
        <v>2005</v>
      </c>
      <c r="F2" s="13" t="s">
        <v>1301</v>
      </c>
      <c r="G2" s="13">
        <v>6280</v>
      </c>
      <c r="H2" s="26" t="s">
        <v>396</v>
      </c>
      <c r="I2" s="188" t="s">
        <v>2191</v>
      </c>
      <c r="J2" s="14" t="s">
        <v>2192</v>
      </c>
      <c r="K2" s="14" t="s">
        <v>1304</v>
      </c>
      <c r="L2" s="14"/>
      <c r="M2" s="15" t="s">
        <v>1309</v>
      </c>
      <c r="N2" s="15" t="s">
        <v>1825</v>
      </c>
      <c r="O2" s="36">
        <v>44748</v>
      </c>
      <c r="P2" s="36" t="s">
        <v>247</v>
      </c>
      <c r="Q2" s="15"/>
      <c r="R2" s="189"/>
      <c r="S2" s="98"/>
      <c r="T2" s="103">
        <v>94</v>
      </c>
      <c r="U2" s="103"/>
      <c r="V2" s="190">
        <v>45170</v>
      </c>
    </row>
    <row r="3" spans="1:22" s="46" customFormat="1" ht="43.5" customHeight="1">
      <c r="A3" s="186">
        <v>2</v>
      </c>
      <c r="B3" s="192" t="s">
        <v>233</v>
      </c>
      <c r="C3" s="15">
        <v>8</v>
      </c>
      <c r="D3" s="14">
        <v>82</v>
      </c>
      <c r="E3" s="14">
        <v>2005</v>
      </c>
      <c r="F3" s="14" t="s">
        <v>1301</v>
      </c>
      <c r="G3" s="14">
        <v>138</v>
      </c>
      <c r="H3" s="26" t="s">
        <v>437</v>
      </c>
      <c r="I3" s="188" t="s">
        <v>2193</v>
      </c>
      <c r="J3" s="14" t="s">
        <v>1467</v>
      </c>
      <c r="K3" s="14" t="s">
        <v>1435</v>
      </c>
      <c r="L3" s="14"/>
      <c r="M3" s="15" t="s">
        <v>1309</v>
      </c>
      <c r="N3" s="15" t="s">
        <v>1825</v>
      </c>
      <c r="O3" s="36">
        <v>44866</v>
      </c>
      <c r="P3" s="36" t="s">
        <v>247</v>
      </c>
      <c r="Q3" s="15"/>
      <c r="R3" s="189"/>
      <c r="S3" s="98"/>
      <c r="T3" s="98">
        <v>179</v>
      </c>
      <c r="U3" s="98"/>
      <c r="V3" s="190">
        <v>45170</v>
      </c>
    </row>
    <row r="4" spans="1:22" s="47" customFormat="1" ht="48" customHeight="1">
      <c r="A4" s="186">
        <v>3</v>
      </c>
      <c r="B4" s="187" t="s">
        <v>233</v>
      </c>
      <c r="C4" s="13">
        <v>8</v>
      </c>
      <c r="D4" s="13">
        <v>87</v>
      </c>
      <c r="E4" s="13">
        <v>2007</v>
      </c>
      <c r="F4" s="13" t="s">
        <v>1301</v>
      </c>
      <c r="G4" s="13">
        <v>973</v>
      </c>
      <c r="H4" s="26" t="s">
        <v>442</v>
      </c>
      <c r="I4" s="188" t="s">
        <v>2194</v>
      </c>
      <c r="J4" s="14" t="s">
        <v>1382</v>
      </c>
      <c r="K4" s="14" t="s">
        <v>1304</v>
      </c>
      <c r="L4" s="14"/>
      <c r="M4" s="15" t="s">
        <v>274</v>
      </c>
      <c r="N4" s="15" t="s">
        <v>1825</v>
      </c>
      <c r="O4" s="36">
        <v>44859</v>
      </c>
      <c r="P4" s="36" t="s">
        <v>247</v>
      </c>
      <c r="Q4" s="15"/>
      <c r="R4" s="189"/>
      <c r="S4" s="98"/>
      <c r="T4" s="98">
        <v>81</v>
      </c>
      <c r="U4" s="98"/>
      <c r="V4" s="99">
        <v>45170</v>
      </c>
    </row>
    <row r="5" spans="1:22" s="48" customFormat="1" ht="38.25" customHeight="1">
      <c r="A5" s="186">
        <v>4</v>
      </c>
      <c r="B5" s="187" t="s">
        <v>233</v>
      </c>
      <c r="C5" s="13">
        <v>8</v>
      </c>
      <c r="D5" s="13">
        <v>108</v>
      </c>
      <c r="E5" s="13">
        <v>2007</v>
      </c>
      <c r="F5" s="13" t="s">
        <v>1301</v>
      </c>
      <c r="G5" s="13">
        <v>460</v>
      </c>
      <c r="H5" s="26" t="s">
        <v>580</v>
      </c>
      <c r="I5" s="188" t="s">
        <v>2195</v>
      </c>
      <c r="J5" s="14" t="s">
        <v>2196</v>
      </c>
      <c r="K5" s="14" t="s">
        <v>1304</v>
      </c>
      <c r="L5" s="14"/>
      <c r="M5" s="15" t="s">
        <v>274</v>
      </c>
      <c r="N5" s="15" t="s">
        <v>1825</v>
      </c>
      <c r="O5" s="36">
        <v>44761</v>
      </c>
      <c r="P5" s="36" t="s">
        <v>247</v>
      </c>
      <c r="Q5" s="15"/>
      <c r="R5" s="189"/>
      <c r="S5" s="98"/>
      <c r="T5" s="82">
        <v>64</v>
      </c>
      <c r="U5" s="82"/>
      <c r="V5" s="107">
        <v>45170</v>
      </c>
    </row>
    <row r="6" spans="1:22" s="47" customFormat="1" ht="36" customHeight="1">
      <c r="A6" s="186">
        <v>5</v>
      </c>
      <c r="B6" s="187" t="s">
        <v>233</v>
      </c>
      <c r="C6" s="13">
        <v>8</v>
      </c>
      <c r="D6" s="13">
        <v>152</v>
      </c>
      <c r="E6" s="13">
        <v>2007</v>
      </c>
      <c r="F6" s="13" t="s">
        <v>1301</v>
      </c>
      <c r="G6" s="13">
        <v>1187</v>
      </c>
      <c r="H6" s="26" t="s">
        <v>722</v>
      </c>
      <c r="I6" s="188" t="s">
        <v>2197</v>
      </c>
      <c r="J6" s="14" t="s">
        <v>2007</v>
      </c>
      <c r="K6" s="14" t="s">
        <v>1304</v>
      </c>
      <c r="L6" s="14"/>
      <c r="M6" s="15" t="s">
        <v>1309</v>
      </c>
      <c r="N6" s="15" t="s">
        <v>1825</v>
      </c>
      <c r="O6" s="36">
        <v>44723</v>
      </c>
      <c r="P6" s="36" t="s">
        <v>247</v>
      </c>
      <c r="Q6" s="15"/>
      <c r="R6" s="189"/>
      <c r="S6" s="193"/>
      <c r="T6" s="98">
        <v>124</v>
      </c>
      <c r="U6" s="98"/>
      <c r="V6" s="190">
        <v>45170</v>
      </c>
    </row>
    <row r="7" spans="1:22" s="47" customFormat="1" ht="38.25" customHeight="1">
      <c r="A7" s="186">
        <v>6</v>
      </c>
      <c r="B7" s="192" t="s">
        <v>233</v>
      </c>
      <c r="C7" s="15">
        <v>8</v>
      </c>
      <c r="D7" s="14">
        <v>168</v>
      </c>
      <c r="E7" s="14">
        <v>2007</v>
      </c>
      <c r="F7" s="14" t="s">
        <v>1301</v>
      </c>
      <c r="G7" s="14">
        <v>917</v>
      </c>
      <c r="H7" s="26" t="s">
        <v>761</v>
      </c>
      <c r="I7" s="188" t="s">
        <v>2198</v>
      </c>
      <c r="J7" s="14" t="s">
        <v>2199</v>
      </c>
      <c r="K7" s="14" t="s">
        <v>1304</v>
      </c>
      <c r="L7" s="14"/>
      <c r="M7" s="15" t="s">
        <v>274</v>
      </c>
      <c r="N7" s="15" t="s">
        <v>1825</v>
      </c>
      <c r="O7" s="36">
        <v>44565</v>
      </c>
      <c r="P7" s="36" t="s">
        <v>247</v>
      </c>
      <c r="Q7" s="15"/>
      <c r="R7" s="189"/>
      <c r="S7" s="98"/>
      <c r="T7" s="98">
        <v>99</v>
      </c>
      <c r="U7" s="98"/>
      <c r="V7" s="99">
        <v>45170</v>
      </c>
    </row>
    <row r="8" spans="1:22" s="46" customFormat="1" ht="35.25" customHeight="1">
      <c r="A8" s="186">
        <v>7</v>
      </c>
      <c r="B8" s="192" t="s">
        <v>233</v>
      </c>
      <c r="C8" s="15">
        <v>8</v>
      </c>
      <c r="D8" s="14">
        <v>55</v>
      </c>
      <c r="E8" s="14">
        <v>2008</v>
      </c>
      <c r="F8" s="15" t="s">
        <v>1301</v>
      </c>
      <c r="G8" s="15">
        <v>193</v>
      </c>
      <c r="H8" s="26" t="s">
        <v>404</v>
      </c>
      <c r="I8" s="188" t="s">
        <v>2200</v>
      </c>
      <c r="J8" s="14" t="s">
        <v>1312</v>
      </c>
      <c r="K8" s="14" t="s">
        <v>1304</v>
      </c>
      <c r="L8" s="14"/>
      <c r="M8" s="15" t="s">
        <v>1309</v>
      </c>
      <c r="N8" s="15" t="s">
        <v>1825</v>
      </c>
      <c r="O8" s="36">
        <v>44701</v>
      </c>
      <c r="P8" s="13" t="s">
        <v>247</v>
      </c>
      <c r="Q8" s="15"/>
      <c r="R8" s="189"/>
      <c r="S8" s="98"/>
      <c r="T8" s="82">
        <v>129</v>
      </c>
      <c r="U8" s="82"/>
      <c r="V8" s="107">
        <v>45170</v>
      </c>
    </row>
    <row r="9" spans="1:22" s="48" customFormat="1" ht="66" customHeight="1">
      <c r="A9" s="194">
        <v>8</v>
      </c>
      <c r="B9" s="192" t="s">
        <v>233</v>
      </c>
      <c r="C9" s="15">
        <v>12</v>
      </c>
      <c r="D9" s="14">
        <v>2</v>
      </c>
      <c r="E9" s="14">
        <v>2009</v>
      </c>
      <c r="F9" s="15" t="s">
        <v>1301</v>
      </c>
      <c r="G9" s="15">
        <v>430</v>
      </c>
      <c r="H9" s="26" t="s">
        <v>269</v>
      </c>
      <c r="I9" s="188" t="s">
        <v>2201</v>
      </c>
      <c r="J9" s="14" t="s">
        <v>2202</v>
      </c>
      <c r="K9" s="14" t="s">
        <v>1383</v>
      </c>
      <c r="L9" s="15" t="s">
        <v>274</v>
      </c>
      <c r="M9" s="15" t="s">
        <v>1309</v>
      </c>
      <c r="N9" s="15" t="s">
        <v>1825</v>
      </c>
      <c r="O9" s="36">
        <v>44911</v>
      </c>
      <c r="P9" s="13" t="s">
        <v>247</v>
      </c>
      <c r="Q9" s="15"/>
      <c r="R9" s="189"/>
      <c r="S9" s="98" t="s">
        <v>2203</v>
      </c>
      <c r="T9" s="82">
        <v>85</v>
      </c>
      <c r="U9" s="82"/>
      <c r="V9" s="61">
        <v>45170</v>
      </c>
    </row>
    <row r="10" spans="1:22" s="59" customFormat="1" ht="31.5" customHeight="1">
      <c r="A10" s="186">
        <v>9</v>
      </c>
      <c r="B10" s="187" t="s">
        <v>233</v>
      </c>
      <c r="C10" s="13">
        <v>14</v>
      </c>
      <c r="D10" s="13">
        <v>152</v>
      </c>
      <c r="E10" s="13">
        <v>2012</v>
      </c>
      <c r="F10" s="13" t="s">
        <v>1301</v>
      </c>
      <c r="G10" s="13">
        <v>5889</v>
      </c>
      <c r="H10" s="26" t="s">
        <v>1315</v>
      </c>
      <c r="I10" s="188" t="s">
        <v>2204</v>
      </c>
      <c r="J10" s="14" t="s">
        <v>1440</v>
      </c>
      <c r="K10" s="14" t="s">
        <v>1443</v>
      </c>
      <c r="L10" s="14"/>
      <c r="M10" s="15" t="s">
        <v>274</v>
      </c>
      <c r="N10" s="15" t="s">
        <v>1825</v>
      </c>
      <c r="O10" s="36">
        <v>44748</v>
      </c>
      <c r="P10" s="36" t="s">
        <v>1310</v>
      </c>
      <c r="Q10" s="15"/>
      <c r="R10" s="189"/>
      <c r="S10" s="98"/>
      <c r="T10" s="98"/>
      <c r="U10" s="98"/>
      <c r="V10" s="53"/>
    </row>
    <row r="11" spans="1:22" s="48" customFormat="1" ht="67.5" customHeight="1">
      <c r="A11" s="186">
        <v>10</v>
      </c>
      <c r="B11" s="187" t="s">
        <v>233</v>
      </c>
      <c r="C11" s="13">
        <v>14</v>
      </c>
      <c r="D11" s="13">
        <v>178</v>
      </c>
      <c r="E11" s="13">
        <v>2012</v>
      </c>
      <c r="F11" s="13" t="s">
        <v>1301</v>
      </c>
      <c r="G11" s="13">
        <v>5914</v>
      </c>
      <c r="H11" s="26" t="s">
        <v>1315</v>
      </c>
      <c r="I11" s="188" t="s">
        <v>2205</v>
      </c>
      <c r="J11" s="14" t="s">
        <v>1440</v>
      </c>
      <c r="K11" s="14" t="s">
        <v>1443</v>
      </c>
      <c r="L11" s="195" t="s">
        <v>274</v>
      </c>
      <c r="M11" s="15" t="s">
        <v>1309</v>
      </c>
      <c r="N11" s="15" t="s">
        <v>1800</v>
      </c>
      <c r="O11" s="36">
        <v>44781</v>
      </c>
      <c r="P11" s="36" t="s">
        <v>247</v>
      </c>
      <c r="Q11" s="15"/>
      <c r="R11" s="189"/>
      <c r="S11" s="196" t="s">
        <v>2206</v>
      </c>
      <c r="T11" s="82">
        <v>45</v>
      </c>
      <c r="U11" s="82"/>
      <c r="V11" s="124">
        <v>45173</v>
      </c>
    </row>
    <row r="12" spans="1:22" s="46" customFormat="1" ht="38.25" customHeight="1">
      <c r="A12" s="186">
        <v>11</v>
      </c>
      <c r="B12" s="187" t="s">
        <v>233</v>
      </c>
      <c r="C12" s="13">
        <v>8</v>
      </c>
      <c r="D12" s="13">
        <v>206</v>
      </c>
      <c r="E12" s="13">
        <v>2012</v>
      </c>
      <c r="F12" s="13" t="s">
        <v>1301</v>
      </c>
      <c r="G12" s="13">
        <v>5723</v>
      </c>
      <c r="H12" s="26" t="s">
        <v>1315</v>
      </c>
      <c r="I12" s="188" t="s">
        <v>2207</v>
      </c>
      <c r="J12" s="14" t="s">
        <v>1695</v>
      </c>
      <c r="K12" s="14" t="s">
        <v>1315</v>
      </c>
      <c r="L12" s="15" t="s">
        <v>274</v>
      </c>
      <c r="M12" s="15" t="s">
        <v>1309</v>
      </c>
      <c r="N12" s="15" t="s">
        <v>1825</v>
      </c>
      <c r="O12" s="36">
        <v>44832</v>
      </c>
      <c r="P12" s="36" t="s">
        <v>1310</v>
      </c>
      <c r="Q12" s="15"/>
      <c r="R12" s="189"/>
      <c r="S12" s="98" t="s">
        <v>2208</v>
      </c>
      <c r="T12" s="98"/>
      <c r="U12" s="98"/>
      <c r="V12" s="53"/>
    </row>
    <row r="13" spans="1:22" s="47" customFormat="1" ht="34.5" customHeight="1">
      <c r="A13" s="186">
        <v>12</v>
      </c>
      <c r="B13" s="187" t="s">
        <v>233</v>
      </c>
      <c r="C13" s="13">
        <v>7</v>
      </c>
      <c r="D13" s="13">
        <v>8</v>
      </c>
      <c r="E13" s="13">
        <v>2014</v>
      </c>
      <c r="F13" s="13" t="s">
        <v>1454</v>
      </c>
      <c r="G13" s="13">
        <v>8144</v>
      </c>
      <c r="H13" s="26" t="s">
        <v>300</v>
      </c>
      <c r="I13" s="188" t="s">
        <v>2209</v>
      </c>
      <c r="J13" s="14" t="s">
        <v>1743</v>
      </c>
      <c r="K13" s="14" t="s">
        <v>1304</v>
      </c>
      <c r="L13" s="14"/>
      <c r="M13" s="15" t="s">
        <v>1309</v>
      </c>
      <c r="N13" s="15" t="s">
        <v>1825</v>
      </c>
      <c r="O13" s="36">
        <v>44734</v>
      </c>
      <c r="P13" s="36" t="s">
        <v>247</v>
      </c>
      <c r="Q13" s="15" t="s">
        <v>2210</v>
      </c>
      <c r="R13" s="53"/>
      <c r="S13" s="98"/>
      <c r="T13" s="82">
        <v>170</v>
      </c>
      <c r="U13" s="82"/>
      <c r="V13" s="61">
        <v>45173</v>
      </c>
    </row>
    <row r="14" spans="1:22" s="46" customFormat="1" ht="28.5" customHeight="1">
      <c r="A14" s="186">
        <v>14</v>
      </c>
      <c r="B14" s="192" t="s">
        <v>233</v>
      </c>
      <c r="C14" s="15">
        <v>14</v>
      </c>
      <c r="D14" s="14">
        <v>39</v>
      </c>
      <c r="E14" s="14">
        <v>2014</v>
      </c>
      <c r="F14" s="14" t="s">
        <v>1454</v>
      </c>
      <c r="G14" s="15">
        <v>8481</v>
      </c>
      <c r="H14" s="26" t="s">
        <v>1315</v>
      </c>
      <c r="I14" s="188" t="s">
        <v>2211</v>
      </c>
      <c r="J14" s="14" t="s">
        <v>2212</v>
      </c>
      <c r="K14" s="14" t="s">
        <v>1459</v>
      </c>
      <c r="L14" s="15" t="s">
        <v>274</v>
      </c>
      <c r="M14" s="15" t="s">
        <v>274</v>
      </c>
      <c r="N14" s="15" t="s">
        <v>1825</v>
      </c>
      <c r="O14" s="36"/>
      <c r="P14" s="13" t="s">
        <v>247</v>
      </c>
      <c r="Q14" s="15"/>
      <c r="R14" s="189"/>
      <c r="S14" s="197" t="s">
        <v>2213</v>
      </c>
      <c r="T14" s="98"/>
      <c r="U14" s="98"/>
      <c r="V14" s="53"/>
    </row>
    <row r="15" spans="1:22" s="46" customFormat="1" ht="37.5" customHeight="1">
      <c r="A15" s="186">
        <v>15</v>
      </c>
      <c r="B15" s="192" t="s">
        <v>233</v>
      </c>
      <c r="C15" s="15">
        <v>12</v>
      </c>
      <c r="D15" s="14">
        <v>172</v>
      </c>
      <c r="E15" s="14">
        <v>2014</v>
      </c>
      <c r="F15" s="14" t="s">
        <v>1454</v>
      </c>
      <c r="G15" s="15">
        <v>9047</v>
      </c>
      <c r="H15" s="26" t="s">
        <v>763</v>
      </c>
      <c r="I15" s="188" t="s">
        <v>2214</v>
      </c>
      <c r="J15" s="14" t="s">
        <v>1481</v>
      </c>
      <c r="K15" s="14" t="s">
        <v>1383</v>
      </c>
      <c r="L15" s="15" t="s">
        <v>274</v>
      </c>
      <c r="M15" s="15" t="s">
        <v>1309</v>
      </c>
      <c r="N15" s="15" t="s">
        <v>1825</v>
      </c>
      <c r="O15" s="36">
        <v>44911</v>
      </c>
      <c r="P15" s="13" t="s">
        <v>247</v>
      </c>
      <c r="Q15" s="198"/>
      <c r="R15" s="189" t="s">
        <v>818</v>
      </c>
      <c r="S15" s="196" t="s">
        <v>2215</v>
      </c>
      <c r="T15" s="98">
        <v>46</v>
      </c>
      <c r="U15" s="98"/>
      <c r="V15" s="190">
        <v>45173</v>
      </c>
    </row>
    <row r="16" spans="1:22" s="47" customFormat="1" ht="44.25" customHeight="1">
      <c r="A16" s="186">
        <v>16</v>
      </c>
      <c r="B16" s="192" t="s">
        <v>233</v>
      </c>
      <c r="C16" s="15">
        <v>7</v>
      </c>
      <c r="D16" s="14">
        <v>177</v>
      </c>
      <c r="E16" s="14">
        <v>2015</v>
      </c>
      <c r="F16" s="14" t="s">
        <v>1454</v>
      </c>
      <c r="G16" s="15">
        <v>10065</v>
      </c>
      <c r="H16" s="26" t="s">
        <v>766</v>
      </c>
      <c r="I16" s="188" t="s">
        <v>2216</v>
      </c>
      <c r="J16" s="14" t="s">
        <v>2217</v>
      </c>
      <c r="K16" s="14" t="s">
        <v>1469</v>
      </c>
      <c r="L16" s="14"/>
      <c r="M16" s="15" t="s">
        <v>1309</v>
      </c>
      <c r="N16" s="15" t="s">
        <v>1825</v>
      </c>
      <c r="O16" s="199"/>
      <c r="P16" s="13" t="s">
        <v>247</v>
      </c>
      <c r="Q16" s="200"/>
      <c r="R16" s="189" t="s">
        <v>818</v>
      </c>
      <c r="S16" s="98"/>
      <c r="T16" s="197" t="s">
        <v>2218</v>
      </c>
      <c r="U16" s="98"/>
      <c r="V16" s="190">
        <v>45173</v>
      </c>
    </row>
    <row r="17" spans="1:22" s="47" customFormat="1" ht="45" customHeight="1">
      <c r="A17" s="186">
        <v>17</v>
      </c>
      <c r="B17" s="192" t="s">
        <v>233</v>
      </c>
      <c r="C17" s="15">
        <v>7</v>
      </c>
      <c r="D17" s="14">
        <v>21</v>
      </c>
      <c r="E17" s="14">
        <v>2017</v>
      </c>
      <c r="F17" s="14" t="s">
        <v>1454</v>
      </c>
      <c r="G17" s="15">
        <v>12307</v>
      </c>
      <c r="H17" s="26" t="s">
        <v>324</v>
      </c>
      <c r="I17" s="188" t="s">
        <v>2219</v>
      </c>
      <c r="J17" s="14" t="s">
        <v>2220</v>
      </c>
      <c r="K17" s="14" t="s">
        <v>1304</v>
      </c>
      <c r="L17" s="14" t="s">
        <v>274</v>
      </c>
      <c r="M17" s="15" t="s">
        <v>1309</v>
      </c>
      <c r="N17" s="15" t="s">
        <v>1825</v>
      </c>
      <c r="O17" s="36">
        <v>44805</v>
      </c>
      <c r="P17" s="36" t="s">
        <v>247</v>
      </c>
      <c r="Q17" s="15"/>
      <c r="R17" s="189" t="s">
        <v>818</v>
      </c>
      <c r="S17" s="201"/>
      <c r="T17" s="98">
        <v>105</v>
      </c>
      <c r="U17" s="98"/>
      <c r="V17" s="99">
        <v>45170</v>
      </c>
    </row>
    <row r="18" spans="1:22" s="47" customFormat="1" ht="42.75" customHeight="1">
      <c r="A18" s="186">
        <v>18</v>
      </c>
      <c r="B18" s="192" t="s">
        <v>233</v>
      </c>
      <c r="C18" s="14">
        <v>14</v>
      </c>
      <c r="D18" s="14">
        <v>59</v>
      </c>
      <c r="E18" s="14">
        <v>2017</v>
      </c>
      <c r="F18" s="14" t="s">
        <v>1454</v>
      </c>
      <c r="G18" s="14">
        <v>12360</v>
      </c>
      <c r="H18" s="26" t="s">
        <v>412</v>
      </c>
      <c r="I18" s="188" t="s">
        <v>2221</v>
      </c>
      <c r="J18" s="14" t="s">
        <v>714</v>
      </c>
      <c r="K18" s="14" t="s">
        <v>1459</v>
      </c>
      <c r="L18" s="14"/>
      <c r="M18" s="14" t="s">
        <v>1309</v>
      </c>
      <c r="N18" s="14" t="s">
        <v>1825</v>
      </c>
      <c r="O18" s="200">
        <v>44838</v>
      </c>
      <c r="P18" s="200" t="s">
        <v>247</v>
      </c>
      <c r="Q18" s="14"/>
      <c r="R18" s="202" t="s">
        <v>818</v>
      </c>
      <c r="S18" s="98"/>
      <c r="T18" s="98"/>
      <c r="U18" s="98"/>
      <c r="V18" s="53"/>
    </row>
    <row r="19" spans="1:22" s="106" customFormat="1" ht="25.5" customHeight="1">
      <c r="A19" s="186">
        <v>19</v>
      </c>
      <c r="B19" s="203" t="s">
        <v>232</v>
      </c>
      <c r="C19" s="15">
        <v>5</v>
      </c>
      <c r="D19" s="15">
        <v>6</v>
      </c>
      <c r="E19" s="15">
        <v>1999</v>
      </c>
      <c r="F19" s="15" t="s">
        <v>1301</v>
      </c>
      <c r="G19" s="15">
        <v>334</v>
      </c>
      <c r="H19" s="29" t="s">
        <v>362</v>
      </c>
      <c r="I19" s="204" t="s">
        <v>2222</v>
      </c>
      <c r="J19" s="15" t="s">
        <v>1426</v>
      </c>
      <c r="K19" s="15"/>
      <c r="L19" s="15" t="s">
        <v>1553</v>
      </c>
      <c r="M19" s="15" t="s">
        <v>1536</v>
      </c>
      <c r="N19" s="15" t="s">
        <v>1825</v>
      </c>
      <c r="O19" s="36">
        <v>44643</v>
      </c>
      <c r="P19" s="36" t="s">
        <v>1310</v>
      </c>
      <c r="Q19" s="15"/>
      <c r="R19" s="53"/>
      <c r="S19" s="98"/>
      <c r="T19" s="98"/>
      <c r="U19" s="98"/>
      <c r="V19" s="53"/>
    </row>
    <row r="20" spans="1:22" s="48" customFormat="1" ht="28.5" customHeight="1">
      <c r="A20" s="186">
        <v>20</v>
      </c>
      <c r="B20" s="187" t="s">
        <v>232</v>
      </c>
      <c r="C20" s="13">
        <v>2</v>
      </c>
      <c r="D20" s="13">
        <v>134</v>
      </c>
      <c r="E20" s="13">
        <v>2012</v>
      </c>
      <c r="F20" s="13" t="s">
        <v>1301</v>
      </c>
      <c r="G20" s="13">
        <v>6081</v>
      </c>
      <c r="H20" s="29" t="s">
        <v>638</v>
      </c>
      <c r="I20" s="204" t="s">
        <v>2223</v>
      </c>
      <c r="J20" s="15" t="s">
        <v>2224</v>
      </c>
      <c r="K20" s="15"/>
      <c r="L20" s="15"/>
      <c r="M20" s="15" t="s">
        <v>1537</v>
      </c>
      <c r="N20" s="15" t="s">
        <v>1825</v>
      </c>
      <c r="O20" s="36">
        <v>44837</v>
      </c>
      <c r="P20" s="36" t="s">
        <v>1310</v>
      </c>
      <c r="Q20" s="15"/>
      <c r="R20" s="53"/>
      <c r="S20" s="98"/>
      <c r="T20" s="98"/>
      <c r="U20" s="98"/>
      <c r="V20" s="53"/>
    </row>
    <row r="21" spans="1:22" s="59" customFormat="1" ht="33" customHeight="1">
      <c r="A21" s="186">
        <v>21</v>
      </c>
      <c r="B21" s="203" t="s">
        <v>232</v>
      </c>
      <c r="C21" s="15">
        <v>3</v>
      </c>
      <c r="D21" s="15">
        <v>145</v>
      </c>
      <c r="E21" s="15">
        <v>2012</v>
      </c>
      <c r="F21" s="15" t="s">
        <v>1301</v>
      </c>
      <c r="G21" s="15">
        <v>6097</v>
      </c>
      <c r="H21" s="29" t="s">
        <v>645</v>
      </c>
      <c r="I21" s="204" t="s">
        <v>2225</v>
      </c>
      <c r="J21" s="15" t="s">
        <v>1555</v>
      </c>
      <c r="K21" s="15"/>
      <c r="L21" s="15" t="s">
        <v>1553</v>
      </c>
      <c r="M21" s="15" t="s">
        <v>1536</v>
      </c>
      <c r="N21" s="15" t="s">
        <v>1825</v>
      </c>
      <c r="O21" s="36">
        <v>44533</v>
      </c>
      <c r="P21" s="36" t="s">
        <v>247</v>
      </c>
      <c r="Q21" s="15"/>
      <c r="R21" s="53"/>
      <c r="S21" s="98"/>
      <c r="T21" s="98"/>
      <c r="U21" s="98"/>
      <c r="V21" s="53"/>
    </row>
    <row r="22" spans="1:22" s="47" customFormat="1" ht="27.75" customHeight="1">
      <c r="A22" s="186">
        <v>22</v>
      </c>
      <c r="B22" s="203" t="s">
        <v>232</v>
      </c>
      <c r="C22" s="15">
        <v>1</v>
      </c>
      <c r="D22" s="14">
        <v>7</v>
      </c>
      <c r="E22" s="14">
        <v>2013</v>
      </c>
      <c r="F22" s="14" t="s">
        <v>1454</v>
      </c>
      <c r="G22" s="15">
        <v>6415</v>
      </c>
      <c r="H22" s="29" t="s">
        <v>251</v>
      </c>
      <c r="I22" s="204" t="s">
        <v>2226</v>
      </c>
      <c r="J22" s="15" t="s">
        <v>1509</v>
      </c>
      <c r="K22" s="15"/>
      <c r="L22" s="15"/>
      <c r="M22" s="15" t="s">
        <v>1536</v>
      </c>
      <c r="N22" s="15" t="s">
        <v>1825</v>
      </c>
      <c r="O22" s="15"/>
      <c r="P22" s="36" t="s">
        <v>247</v>
      </c>
      <c r="Q22" s="15"/>
      <c r="R22" s="53"/>
      <c r="S22" s="205"/>
      <c r="T22" s="98">
        <v>115</v>
      </c>
      <c r="U22" s="98"/>
      <c r="V22" s="190">
        <v>45173</v>
      </c>
    </row>
    <row r="23" spans="1:22" s="47" customFormat="1" ht="33.75" customHeight="1">
      <c r="A23" s="186">
        <v>23</v>
      </c>
      <c r="B23" s="187" t="s">
        <v>232</v>
      </c>
      <c r="C23" s="13">
        <v>5</v>
      </c>
      <c r="D23" s="13">
        <v>44</v>
      </c>
      <c r="E23" s="13">
        <v>2013</v>
      </c>
      <c r="F23" s="13" t="s">
        <v>1454</v>
      </c>
      <c r="G23" s="13">
        <v>6562</v>
      </c>
      <c r="H23" s="29" t="s">
        <v>280</v>
      </c>
      <c r="I23" s="204" t="s">
        <v>2227</v>
      </c>
      <c r="J23" s="15" t="s">
        <v>2228</v>
      </c>
      <c r="K23" s="15"/>
      <c r="L23" s="195"/>
      <c r="M23" s="15" t="s">
        <v>278</v>
      </c>
      <c r="N23" s="15" t="s">
        <v>1825</v>
      </c>
      <c r="O23" s="36">
        <v>44688</v>
      </c>
      <c r="P23" s="36" t="s">
        <v>247</v>
      </c>
      <c r="Q23" s="15"/>
      <c r="R23" s="53"/>
      <c r="S23" s="98"/>
      <c r="T23" s="98"/>
      <c r="U23" s="98"/>
      <c r="V23" s="53"/>
    </row>
    <row r="24" spans="1:22" s="47" customFormat="1" ht="36" customHeight="1">
      <c r="A24" s="186">
        <v>24</v>
      </c>
      <c r="B24" s="203" t="s">
        <v>232</v>
      </c>
      <c r="C24" s="15">
        <v>1</v>
      </c>
      <c r="D24" s="15">
        <v>195</v>
      </c>
      <c r="E24" s="15">
        <v>2013</v>
      </c>
      <c r="F24" s="15" t="s">
        <v>1454</v>
      </c>
      <c r="G24" s="15">
        <v>7394</v>
      </c>
      <c r="H24" s="29" t="s">
        <v>314</v>
      </c>
      <c r="I24" s="204" t="s">
        <v>2229</v>
      </c>
      <c r="J24" s="15" t="s">
        <v>2230</v>
      </c>
      <c r="K24" s="15"/>
      <c r="L24" s="15" t="s">
        <v>1536</v>
      </c>
      <c r="M24" s="15" t="s">
        <v>1537</v>
      </c>
      <c r="N24" s="15" t="s">
        <v>1825</v>
      </c>
      <c r="O24" s="36"/>
      <c r="P24" s="36" t="s">
        <v>247</v>
      </c>
      <c r="Q24" s="15"/>
      <c r="R24" s="53"/>
      <c r="S24" s="206" t="s">
        <v>2231</v>
      </c>
      <c r="T24" s="98">
        <v>77</v>
      </c>
      <c r="U24" s="98"/>
      <c r="V24" s="190">
        <v>45173</v>
      </c>
    </row>
    <row r="25" spans="1:22" s="48" customFormat="1" ht="36" customHeight="1">
      <c r="A25" s="186">
        <v>25</v>
      </c>
      <c r="B25" s="187" t="s">
        <v>232</v>
      </c>
      <c r="C25" s="13">
        <v>5</v>
      </c>
      <c r="D25" s="13">
        <v>14</v>
      </c>
      <c r="E25" s="13">
        <v>2014</v>
      </c>
      <c r="F25" s="13" t="s">
        <v>1454</v>
      </c>
      <c r="G25" s="13">
        <v>7832</v>
      </c>
      <c r="H25" s="29" t="s">
        <v>384</v>
      </c>
      <c r="I25" s="204" t="s">
        <v>2232</v>
      </c>
      <c r="J25" s="15" t="s">
        <v>1319</v>
      </c>
      <c r="K25" s="15"/>
      <c r="L25" s="15" t="s">
        <v>246</v>
      </c>
      <c r="M25" s="15" t="s">
        <v>1537</v>
      </c>
      <c r="N25" s="15" t="s">
        <v>1825</v>
      </c>
      <c r="O25" s="36">
        <v>44484</v>
      </c>
      <c r="P25" s="36" t="s">
        <v>1310</v>
      </c>
      <c r="Q25" s="15"/>
      <c r="R25" s="53"/>
      <c r="S25" s="205"/>
      <c r="T25" s="98"/>
      <c r="U25" s="98"/>
      <c r="V25" s="53"/>
    </row>
    <row r="26" spans="1:22" s="47" customFormat="1" ht="34.5" customHeight="1">
      <c r="A26" s="186">
        <v>26</v>
      </c>
      <c r="B26" s="203" t="s">
        <v>232</v>
      </c>
      <c r="C26" s="15">
        <v>2</v>
      </c>
      <c r="D26" s="15">
        <v>32</v>
      </c>
      <c r="E26" s="15">
        <v>2014</v>
      </c>
      <c r="F26" s="14" t="s">
        <v>1454</v>
      </c>
      <c r="G26" s="15">
        <v>7913</v>
      </c>
      <c r="H26" s="29" t="s">
        <v>314</v>
      </c>
      <c r="I26" s="204" t="s">
        <v>2233</v>
      </c>
      <c r="J26" s="15" t="s">
        <v>1552</v>
      </c>
      <c r="K26" s="15"/>
      <c r="L26" s="15" t="s">
        <v>1536</v>
      </c>
      <c r="M26" s="15" t="s">
        <v>1536</v>
      </c>
      <c r="N26" s="15" t="s">
        <v>1825</v>
      </c>
      <c r="O26" s="36"/>
      <c r="P26" s="13" t="s">
        <v>247</v>
      </c>
      <c r="Q26" s="15"/>
      <c r="R26" s="53"/>
      <c r="S26" s="206" t="s">
        <v>2234</v>
      </c>
      <c r="T26" s="98">
        <v>143</v>
      </c>
      <c r="U26" s="98"/>
      <c r="V26" s="53" t="s">
        <v>1989</v>
      </c>
    </row>
    <row r="27" spans="1:22" s="48" customFormat="1" ht="44.25" customHeight="1">
      <c r="A27" s="186">
        <v>27</v>
      </c>
      <c r="B27" s="203" t="s">
        <v>232</v>
      </c>
      <c r="C27" s="15">
        <v>1</v>
      </c>
      <c r="D27" s="15">
        <v>61</v>
      </c>
      <c r="E27" s="15">
        <v>2014</v>
      </c>
      <c r="F27" s="15" t="s">
        <v>1454</v>
      </c>
      <c r="G27" s="15">
        <v>8030</v>
      </c>
      <c r="H27" s="29" t="s">
        <v>534</v>
      </c>
      <c r="I27" s="204" t="s">
        <v>2235</v>
      </c>
      <c r="J27" s="15" t="s">
        <v>1509</v>
      </c>
      <c r="K27" s="15"/>
      <c r="L27" s="15" t="s">
        <v>1536</v>
      </c>
      <c r="M27" s="15" t="s">
        <v>1536</v>
      </c>
      <c r="N27" s="15" t="s">
        <v>1825</v>
      </c>
      <c r="O27" s="36">
        <v>44715</v>
      </c>
      <c r="P27" s="36" t="s">
        <v>1310</v>
      </c>
      <c r="Q27" s="15"/>
      <c r="R27" s="53"/>
      <c r="S27" s="206" t="s">
        <v>2236</v>
      </c>
      <c r="T27" s="98">
        <v>70</v>
      </c>
      <c r="U27" s="98"/>
      <c r="V27" s="190">
        <v>45173</v>
      </c>
    </row>
    <row r="28" spans="1:22" s="48" customFormat="1" ht="35.25" customHeight="1">
      <c r="A28" s="186">
        <v>28</v>
      </c>
      <c r="B28" s="203" t="s">
        <v>232</v>
      </c>
      <c r="C28" s="15">
        <v>1</v>
      </c>
      <c r="D28" s="15">
        <v>79</v>
      </c>
      <c r="E28" s="15">
        <v>2014</v>
      </c>
      <c r="F28" s="14" t="s">
        <v>1454</v>
      </c>
      <c r="G28" s="15">
        <v>8061</v>
      </c>
      <c r="H28" s="29" t="s">
        <v>512</v>
      </c>
      <c r="I28" s="204" t="s">
        <v>2237</v>
      </c>
      <c r="J28" s="15" t="s">
        <v>2238</v>
      </c>
      <c r="K28" s="15"/>
      <c r="L28" s="15" t="s">
        <v>278</v>
      </c>
      <c r="M28" s="15" t="s">
        <v>1537</v>
      </c>
      <c r="N28" s="15" t="s">
        <v>1825</v>
      </c>
      <c r="O28" s="36">
        <v>44642</v>
      </c>
      <c r="P28" s="36" t="s">
        <v>247</v>
      </c>
      <c r="Q28" s="15"/>
      <c r="R28" s="53"/>
      <c r="S28" s="98"/>
      <c r="T28" s="98"/>
      <c r="U28" s="98"/>
      <c r="V28" s="53"/>
    </row>
    <row r="29" spans="1:22" s="47" customFormat="1" ht="38.25" customHeight="1">
      <c r="A29" s="186">
        <v>29</v>
      </c>
      <c r="B29" s="203" t="s">
        <v>232</v>
      </c>
      <c r="C29" s="15">
        <v>1</v>
      </c>
      <c r="D29" s="15">
        <v>105</v>
      </c>
      <c r="E29" s="15">
        <v>2014</v>
      </c>
      <c r="F29" s="14" t="s">
        <v>1454</v>
      </c>
      <c r="G29" s="15">
        <v>8195</v>
      </c>
      <c r="H29" s="29" t="s">
        <v>314</v>
      </c>
      <c r="I29" s="204" t="s">
        <v>2239</v>
      </c>
      <c r="J29" s="15" t="s">
        <v>2240</v>
      </c>
      <c r="K29" s="15"/>
      <c r="L29" s="15" t="s">
        <v>1553</v>
      </c>
      <c r="M29" s="15" t="s">
        <v>1536</v>
      </c>
      <c r="N29" s="15" t="s">
        <v>1825</v>
      </c>
      <c r="O29" s="36">
        <v>44880</v>
      </c>
      <c r="P29" s="13" t="s">
        <v>1310</v>
      </c>
      <c r="Q29" s="15" t="s">
        <v>2241</v>
      </c>
      <c r="R29" s="53"/>
      <c r="S29" s="98"/>
      <c r="T29" s="98"/>
      <c r="U29" s="98"/>
      <c r="V29" s="53"/>
    </row>
    <row r="30" spans="1:22" s="46" customFormat="1" ht="43.5" customHeight="1">
      <c r="A30" s="186">
        <v>30</v>
      </c>
      <c r="B30" s="203" t="s">
        <v>232</v>
      </c>
      <c r="C30" s="15">
        <v>1</v>
      </c>
      <c r="D30" s="15">
        <v>111</v>
      </c>
      <c r="E30" s="15">
        <v>2014</v>
      </c>
      <c r="F30" s="14" t="s">
        <v>1454</v>
      </c>
      <c r="G30" s="15">
        <v>8206</v>
      </c>
      <c r="H30" s="29" t="s">
        <v>314</v>
      </c>
      <c r="I30" s="204" t="s">
        <v>2242</v>
      </c>
      <c r="J30" s="15" t="s">
        <v>1319</v>
      </c>
      <c r="K30" s="15"/>
      <c r="L30" s="15" t="s">
        <v>1536</v>
      </c>
      <c r="M30" s="15" t="s">
        <v>1537</v>
      </c>
      <c r="N30" s="15" t="s">
        <v>1825</v>
      </c>
      <c r="O30" s="36">
        <v>44680</v>
      </c>
      <c r="P30" s="13" t="s">
        <v>247</v>
      </c>
      <c r="Q30" s="15"/>
      <c r="R30" s="53"/>
      <c r="S30" s="98"/>
      <c r="T30" s="98"/>
      <c r="U30" s="98"/>
      <c r="V30" s="53"/>
    </row>
    <row r="31" spans="1:22" s="47" customFormat="1" ht="61.5" customHeight="1">
      <c r="A31" s="186">
        <v>31</v>
      </c>
      <c r="B31" s="203" t="s">
        <v>232</v>
      </c>
      <c r="C31" s="15">
        <v>5</v>
      </c>
      <c r="D31" s="15">
        <v>198</v>
      </c>
      <c r="E31" s="15">
        <v>2014</v>
      </c>
      <c r="F31" s="14" t="s">
        <v>1454</v>
      </c>
      <c r="G31" s="15">
        <v>8553</v>
      </c>
      <c r="H31" s="29" t="s">
        <v>384</v>
      </c>
      <c r="I31" s="204" t="s">
        <v>2243</v>
      </c>
      <c r="J31" s="15" t="s">
        <v>1584</v>
      </c>
      <c r="K31" s="15"/>
      <c r="L31" s="15" t="s">
        <v>278</v>
      </c>
      <c r="M31" s="15" t="s">
        <v>278</v>
      </c>
      <c r="N31" s="15" t="s">
        <v>1825</v>
      </c>
      <c r="O31" s="36"/>
      <c r="P31" s="13" t="s">
        <v>247</v>
      </c>
      <c r="Q31" s="15"/>
      <c r="R31" s="53"/>
      <c r="S31" s="98"/>
      <c r="T31" s="98">
        <v>127</v>
      </c>
      <c r="U31" s="98"/>
      <c r="V31" s="53" t="s">
        <v>1989</v>
      </c>
    </row>
    <row r="32" spans="1:22" s="48" customFormat="1" ht="48" customHeight="1">
      <c r="A32" s="186">
        <v>32</v>
      </c>
      <c r="B32" s="203" t="s">
        <v>232</v>
      </c>
      <c r="C32" s="15">
        <v>1</v>
      </c>
      <c r="D32" s="15">
        <v>39</v>
      </c>
      <c r="E32" s="15">
        <v>2015</v>
      </c>
      <c r="F32" s="14" t="s">
        <v>1454</v>
      </c>
      <c r="G32" s="15">
        <v>9289</v>
      </c>
      <c r="H32" s="29" t="s">
        <v>314</v>
      </c>
      <c r="I32" s="204" t="s">
        <v>2244</v>
      </c>
      <c r="J32" s="15" t="s">
        <v>1598</v>
      </c>
      <c r="K32" s="15"/>
      <c r="L32" s="15" t="s">
        <v>2014</v>
      </c>
      <c r="M32" s="15" t="s">
        <v>1536</v>
      </c>
      <c r="N32" s="15" t="s">
        <v>1825</v>
      </c>
      <c r="O32" s="36"/>
      <c r="P32" s="36" t="s">
        <v>247</v>
      </c>
      <c r="Q32" s="36">
        <v>44949</v>
      </c>
      <c r="R32" s="53"/>
      <c r="S32" s="98"/>
      <c r="T32" s="98">
        <v>65</v>
      </c>
      <c r="U32" s="98"/>
      <c r="V32" s="53" t="s">
        <v>1989</v>
      </c>
    </row>
    <row r="33" spans="1:22" s="48" customFormat="1" ht="48" customHeight="1">
      <c r="A33" s="186">
        <v>33</v>
      </c>
      <c r="B33" s="203" t="s">
        <v>232</v>
      </c>
      <c r="C33" s="15">
        <v>1</v>
      </c>
      <c r="D33" s="15">
        <v>79</v>
      </c>
      <c r="E33" s="15">
        <v>2015</v>
      </c>
      <c r="F33" s="14" t="s">
        <v>1454</v>
      </c>
      <c r="G33" s="15">
        <v>9939</v>
      </c>
      <c r="H33" s="29" t="s">
        <v>358</v>
      </c>
      <c r="I33" s="204" t="s">
        <v>2245</v>
      </c>
      <c r="J33" s="15" t="s">
        <v>1330</v>
      </c>
      <c r="K33" s="15"/>
      <c r="L33" s="15" t="s">
        <v>2014</v>
      </c>
      <c r="M33" s="15" t="s">
        <v>278</v>
      </c>
      <c r="N33" s="15" t="s">
        <v>1825</v>
      </c>
      <c r="O33" s="36">
        <v>44697</v>
      </c>
      <c r="P33" s="36" t="s">
        <v>1310</v>
      </c>
      <c r="Q33" s="15"/>
      <c r="R33" s="53"/>
      <c r="S33" s="98"/>
      <c r="T33" s="98"/>
      <c r="U33" s="98"/>
      <c r="V33" s="53"/>
    </row>
    <row r="34" spans="1:22" s="48" customFormat="1" ht="48" customHeight="1">
      <c r="A34" s="186">
        <v>34</v>
      </c>
      <c r="B34" s="203" t="s">
        <v>232</v>
      </c>
      <c r="C34" s="15">
        <v>1</v>
      </c>
      <c r="D34" s="15">
        <v>79</v>
      </c>
      <c r="E34" s="15">
        <v>2015</v>
      </c>
      <c r="F34" s="14" t="s">
        <v>1454</v>
      </c>
      <c r="G34" s="15">
        <v>9939</v>
      </c>
      <c r="H34" s="29" t="s">
        <v>358</v>
      </c>
      <c r="I34" s="204" t="s">
        <v>2245</v>
      </c>
      <c r="J34" s="15" t="s">
        <v>1330</v>
      </c>
      <c r="K34" s="15"/>
      <c r="L34" s="15" t="s">
        <v>2014</v>
      </c>
      <c r="M34" s="15" t="s">
        <v>278</v>
      </c>
      <c r="N34" s="15" t="s">
        <v>1825</v>
      </c>
      <c r="O34" s="36">
        <v>44697</v>
      </c>
      <c r="P34" s="36" t="s">
        <v>1310</v>
      </c>
      <c r="Q34" s="15"/>
      <c r="R34" s="53"/>
      <c r="S34" s="98"/>
      <c r="T34" s="98"/>
      <c r="U34" s="98"/>
      <c r="V34" s="53"/>
    </row>
    <row r="35" spans="1:22" s="46" customFormat="1" ht="48" customHeight="1">
      <c r="A35" s="186">
        <v>35</v>
      </c>
      <c r="B35" s="203" t="s">
        <v>232</v>
      </c>
      <c r="C35" s="15">
        <v>1</v>
      </c>
      <c r="D35" s="15">
        <v>164</v>
      </c>
      <c r="E35" s="15">
        <v>2015</v>
      </c>
      <c r="F35" s="14" t="s">
        <v>1454</v>
      </c>
      <c r="G35" s="15">
        <v>10039</v>
      </c>
      <c r="H35" s="29" t="s">
        <v>482</v>
      </c>
      <c r="I35" s="204" t="s">
        <v>2246</v>
      </c>
      <c r="J35" s="15" t="s">
        <v>1677</v>
      </c>
      <c r="K35" s="15"/>
      <c r="L35" s="15" t="s">
        <v>1536</v>
      </c>
      <c r="M35" s="15" t="s">
        <v>1536</v>
      </c>
      <c r="N35" s="15" t="s">
        <v>1825</v>
      </c>
      <c r="O35" s="36"/>
      <c r="P35" s="13" t="s">
        <v>247</v>
      </c>
      <c r="Q35" s="36"/>
      <c r="R35" s="53"/>
      <c r="S35" s="206" t="s">
        <v>2247</v>
      </c>
      <c r="T35" s="98">
        <v>46</v>
      </c>
      <c r="U35" s="98"/>
      <c r="V35" s="190">
        <v>45173</v>
      </c>
    </row>
    <row r="36" spans="1:22" s="46" customFormat="1" ht="33.75" customHeight="1">
      <c r="A36" s="186">
        <v>36</v>
      </c>
      <c r="B36" s="203" t="s">
        <v>232</v>
      </c>
      <c r="C36" s="15">
        <v>3</v>
      </c>
      <c r="D36" s="15">
        <v>219</v>
      </c>
      <c r="E36" s="15">
        <v>2015</v>
      </c>
      <c r="F36" s="14" t="s">
        <v>1454</v>
      </c>
      <c r="G36" s="15">
        <v>10173</v>
      </c>
      <c r="H36" s="29" t="s">
        <v>515</v>
      </c>
      <c r="I36" s="204" t="s">
        <v>2248</v>
      </c>
      <c r="J36" s="15" t="s">
        <v>2249</v>
      </c>
      <c r="K36" s="15"/>
      <c r="L36" s="15" t="s">
        <v>1806</v>
      </c>
      <c r="M36" s="15" t="s">
        <v>278</v>
      </c>
      <c r="N36" s="15" t="s">
        <v>1825</v>
      </c>
      <c r="O36" s="36">
        <v>44676</v>
      </c>
      <c r="P36" s="13" t="s">
        <v>247</v>
      </c>
      <c r="Q36" s="15"/>
      <c r="R36" s="53"/>
      <c r="S36" s="196"/>
      <c r="T36" s="197" t="s">
        <v>1903</v>
      </c>
      <c r="U36" s="98" t="s">
        <v>1911</v>
      </c>
      <c r="V36" s="53"/>
    </row>
    <row r="37" spans="1:22" s="47" customFormat="1" ht="30.75" customHeight="1">
      <c r="A37" s="186">
        <v>37</v>
      </c>
      <c r="B37" s="203" t="s">
        <v>232</v>
      </c>
      <c r="C37" s="15">
        <v>1</v>
      </c>
      <c r="D37" s="15">
        <v>246</v>
      </c>
      <c r="E37" s="15">
        <v>2015</v>
      </c>
      <c r="F37" s="14" t="s">
        <v>1454</v>
      </c>
      <c r="G37" s="15">
        <v>10223</v>
      </c>
      <c r="H37" s="29" t="s">
        <v>355</v>
      </c>
      <c r="I37" s="204" t="s">
        <v>2250</v>
      </c>
      <c r="J37" s="15" t="s">
        <v>1334</v>
      </c>
      <c r="K37" s="15"/>
      <c r="L37" s="15" t="s">
        <v>278</v>
      </c>
      <c r="M37" s="15" t="s">
        <v>278</v>
      </c>
      <c r="N37" s="15" t="s">
        <v>1306</v>
      </c>
      <c r="O37" s="36"/>
      <c r="P37" s="36" t="s">
        <v>247</v>
      </c>
      <c r="Q37" s="15"/>
      <c r="R37" s="53"/>
      <c r="S37" s="98"/>
      <c r="T37" s="98"/>
      <c r="U37" s="98"/>
      <c r="V37" s="53"/>
    </row>
    <row r="38" spans="1:22" s="48" customFormat="1" ht="50.25" customHeight="1">
      <c r="A38" s="186">
        <v>38</v>
      </c>
      <c r="B38" s="203" t="s">
        <v>232</v>
      </c>
      <c r="C38" s="15">
        <v>2</v>
      </c>
      <c r="D38" s="15">
        <v>259</v>
      </c>
      <c r="E38" s="15">
        <v>2015</v>
      </c>
      <c r="F38" s="14" t="s">
        <v>1454</v>
      </c>
      <c r="G38" s="15">
        <v>10287</v>
      </c>
      <c r="H38" s="29" t="s">
        <v>384</v>
      </c>
      <c r="I38" s="204" t="s">
        <v>2251</v>
      </c>
      <c r="J38" s="15" t="s">
        <v>2050</v>
      </c>
      <c r="K38" s="15"/>
      <c r="L38" s="15" t="s">
        <v>278</v>
      </c>
      <c r="M38" s="15"/>
      <c r="N38" s="15" t="s">
        <v>1825</v>
      </c>
      <c r="O38" s="36"/>
      <c r="P38" s="36" t="s">
        <v>247</v>
      </c>
      <c r="Q38" s="15"/>
      <c r="R38" s="53"/>
      <c r="S38" s="98"/>
      <c r="T38" s="98"/>
      <c r="U38" s="98"/>
      <c r="V38" s="53"/>
    </row>
    <row r="39" spans="1:22" s="48" customFormat="1" ht="30.75" customHeight="1">
      <c r="A39" s="186">
        <v>39</v>
      </c>
      <c r="B39" s="203" t="s">
        <v>232</v>
      </c>
      <c r="C39" s="15">
        <v>1</v>
      </c>
      <c r="D39" s="15">
        <v>304</v>
      </c>
      <c r="E39" s="15">
        <v>2015</v>
      </c>
      <c r="F39" s="14" t="s">
        <v>1454</v>
      </c>
      <c r="G39" s="15">
        <v>10362</v>
      </c>
      <c r="H39" s="29" t="s">
        <v>515</v>
      </c>
      <c r="I39" s="204" t="s">
        <v>2252</v>
      </c>
      <c r="J39" s="15" t="s">
        <v>2253</v>
      </c>
      <c r="K39" s="15"/>
      <c r="L39" s="15"/>
      <c r="M39" s="15" t="s">
        <v>1536</v>
      </c>
      <c r="N39" s="15" t="s">
        <v>1825</v>
      </c>
      <c r="O39" s="36">
        <v>44907</v>
      </c>
      <c r="P39" s="13" t="s">
        <v>1310</v>
      </c>
      <c r="Q39" s="15"/>
      <c r="R39" s="53"/>
      <c r="S39" s="98"/>
      <c r="T39" s="98"/>
      <c r="U39" s="98"/>
      <c r="V39" s="53"/>
    </row>
    <row r="40" spans="1:22" s="46" customFormat="1" ht="36" customHeight="1">
      <c r="A40" s="186">
        <v>40</v>
      </c>
      <c r="B40" s="203" t="s">
        <v>232</v>
      </c>
      <c r="C40" s="15">
        <v>2</v>
      </c>
      <c r="D40" s="15">
        <v>356</v>
      </c>
      <c r="E40" s="15">
        <v>2015</v>
      </c>
      <c r="F40" s="14" t="s">
        <v>1454</v>
      </c>
      <c r="G40" s="15">
        <v>10508</v>
      </c>
      <c r="H40" s="29" t="s">
        <v>782</v>
      </c>
      <c r="I40" s="204" t="s">
        <v>2254</v>
      </c>
      <c r="J40" s="15" t="s">
        <v>1731</v>
      </c>
      <c r="K40" s="15"/>
      <c r="L40" s="15"/>
      <c r="M40" s="15" t="s">
        <v>1537</v>
      </c>
      <c r="N40" s="15" t="s">
        <v>1825</v>
      </c>
      <c r="O40" s="36">
        <v>44715</v>
      </c>
      <c r="P40" s="36" t="s">
        <v>247</v>
      </c>
      <c r="Q40" s="15"/>
      <c r="R40" s="53"/>
      <c r="S40" s="206" t="s">
        <v>2255</v>
      </c>
      <c r="T40" s="98">
        <v>72</v>
      </c>
      <c r="U40" s="98"/>
      <c r="V40" s="53"/>
    </row>
    <row r="41" spans="1:22" s="47" customFormat="1" ht="36" customHeight="1">
      <c r="A41" s="186">
        <v>41</v>
      </c>
      <c r="B41" s="203" t="s">
        <v>232</v>
      </c>
      <c r="C41" s="15">
        <v>1</v>
      </c>
      <c r="D41" s="15">
        <v>393</v>
      </c>
      <c r="E41" s="15">
        <v>2015</v>
      </c>
      <c r="F41" s="14" t="s">
        <v>1454</v>
      </c>
      <c r="G41" s="15">
        <v>10591</v>
      </c>
      <c r="H41" s="29" t="s">
        <v>791</v>
      </c>
      <c r="I41" s="204" t="s">
        <v>2256</v>
      </c>
      <c r="J41" s="15" t="s">
        <v>1728</v>
      </c>
      <c r="K41" s="15"/>
      <c r="L41" s="53"/>
      <c r="M41" s="15" t="s">
        <v>1537</v>
      </c>
      <c r="N41" s="15" t="s">
        <v>1825</v>
      </c>
      <c r="O41" s="36">
        <v>44658</v>
      </c>
      <c r="P41" s="36" t="s">
        <v>1310</v>
      </c>
      <c r="Q41" s="15"/>
      <c r="R41" s="53"/>
      <c r="S41" s="98"/>
      <c r="T41" s="98"/>
      <c r="U41" s="98"/>
      <c r="V41" s="53"/>
    </row>
    <row r="42" spans="1:22" s="47" customFormat="1" ht="36" customHeight="1">
      <c r="A42" s="186">
        <v>42</v>
      </c>
      <c r="B42" s="203" t="s">
        <v>232</v>
      </c>
      <c r="C42" s="15">
        <v>1</v>
      </c>
      <c r="D42" s="15">
        <v>396</v>
      </c>
      <c r="E42" s="15">
        <v>2015</v>
      </c>
      <c r="F42" s="14" t="s">
        <v>1454</v>
      </c>
      <c r="G42" s="15">
        <v>10594</v>
      </c>
      <c r="H42" s="29" t="s">
        <v>575</v>
      </c>
      <c r="I42" s="204" t="s">
        <v>2257</v>
      </c>
      <c r="J42" s="15" t="s">
        <v>1728</v>
      </c>
      <c r="K42" s="15"/>
      <c r="L42" s="15"/>
      <c r="M42" s="15" t="s">
        <v>1537</v>
      </c>
      <c r="N42" s="15" t="s">
        <v>1825</v>
      </c>
      <c r="O42" s="36"/>
      <c r="P42" s="13" t="s">
        <v>247</v>
      </c>
      <c r="Q42" s="15"/>
      <c r="R42" s="53"/>
      <c r="S42" s="98"/>
      <c r="T42" s="82">
        <v>68</v>
      </c>
      <c r="U42" s="82"/>
      <c r="V42" s="61">
        <v>45173</v>
      </c>
    </row>
    <row r="43" spans="1:22" s="46" customFormat="1" ht="54.75" customHeight="1">
      <c r="A43" s="186">
        <v>43</v>
      </c>
      <c r="B43" s="203" t="s">
        <v>232</v>
      </c>
      <c r="C43" s="15">
        <v>1</v>
      </c>
      <c r="D43" s="15">
        <v>397</v>
      </c>
      <c r="E43" s="15">
        <v>2015</v>
      </c>
      <c r="F43" s="14" t="s">
        <v>1454</v>
      </c>
      <c r="G43" s="15">
        <v>10595</v>
      </c>
      <c r="H43" s="29" t="s">
        <v>787</v>
      </c>
      <c r="I43" s="204" t="s">
        <v>2258</v>
      </c>
      <c r="J43" s="15" t="s">
        <v>1728</v>
      </c>
      <c r="K43" s="15"/>
      <c r="L43" s="53"/>
      <c r="M43" s="15" t="s">
        <v>1537</v>
      </c>
      <c r="N43" s="15" t="s">
        <v>1825</v>
      </c>
      <c r="O43" s="36"/>
      <c r="P43" s="13" t="s">
        <v>247</v>
      </c>
      <c r="Q43" s="15"/>
      <c r="R43" s="53"/>
      <c r="S43" s="98"/>
      <c r="T43" s="82">
        <v>58</v>
      </c>
      <c r="U43" s="82"/>
      <c r="V43" s="61">
        <v>45173</v>
      </c>
    </row>
    <row r="44" spans="1:22" s="48" customFormat="1" ht="36" customHeight="1">
      <c r="A44" s="186">
        <v>44</v>
      </c>
      <c r="B44" s="203" t="s">
        <v>232</v>
      </c>
      <c r="C44" s="15">
        <v>2</v>
      </c>
      <c r="D44" s="15">
        <v>37</v>
      </c>
      <c r="E44" s="15">
        <v>2016</v>
      </c>
      <c r="F44" s="14" t="s">
        <v>1454</v>
      </c>
      <c r="G44" s="15">
        <v>10832</v>
      </c>
      <c r="H44" s="29" t="s">
        <v>494</v>
      </c>
      <c r="I44" s="204" t="s">
        <v>2259</v>
      </c>
      <c r="J44" s="15" t="s">
        <v>1545</v>
      </c>
      <c r="K44" s="15"/>
      <c r="L44" s="53"/>
      <c r="M44" s="15" t="s">
        <v>1537</v>
      </c>
      <c r="N44" s="15" t="s">
        <v>1825</v>
      </c>
      <c r="O44" s="36">
        <v>44564</v>
      </c>
      <c r="P44" s="13" t="s">
        <v>247</v>
      </c>
      <c r="Q44" s="15"/>
      <c r="R44" s="53"/>
      <c r="S44" s="98"/>
      <c r="T44" s="82">
        <v>48</v>
      </c>
      <c r="U44" s="82"/>
      <c r="V44" s="61">
        <v>45173</v>
      </c>
    </row>
    <row r="45" spans="1:22" s="47" customFormat="1" ht="27" customHeight="1">
      <c r="A45" s="186">
        <v>45</v>
      </c>
      <c r="B45" s="203" t="s">
        <v>232</v>
      </c>
      <c r="C45" s="15">
        <v>2</v>
      </c>
      <c r="D45" s="15">
        <v>72</v>
      </c>
      <c r="E45" s="15">
        <v>2016</v>
      </c>
      <c r="F45" s="14" t="s">
        <v>1454</v>
      </c>
      <c r="G45" s="15">
        <v>10961</v>
      </c>
      <c r="H45" s="29" t="s">
        <v>314</v>
      </c>
      <c r="I45" s="204" t="s">
        <v>2260</v>
      </c>
      <c r="J45" s="15" t="s">
        <v>1605</v>
      </c>
      <c r="K45" s="15"/>
      <c r="L45" s="15"/>
      <c r="M45" s="15" t="s">
        <v>1536</v>
      </c>
      <c r="N45" s="15" t="s">
        <v>1825</v>
      </c>
      <c r="O45" s="36">
        <v>44635</v>
      </c>
      <c r="P45" s="36" t="s">
        <v>247</v>
      </c>
      <c r="Q45" s="15"/>
      <c r="R45" s="53"/>
      <c r="S45" s="98"/>
      <c r="T45" s="98">
        <v>58</v>
      </c>
      <c r="U45" s="98"/>
      <c r="V45" s="53"/>
    </row>
    <row r="46" spans="1:22" s="48" customFormat="1" ht="32.25" customHeight="1">
      <c r="A46" s="186">
        <v>46</v>
      </c>
      <c r="B46" s="203" t="s">
        <v>232</v>
      </c>
      <c r="C46" s="15">
        <v>1</v>
      </c>
      <c r="D46" s="15">
        <v>98</v>
      </c>
      <c r="E46" s="15">
        <v>2016</v>
      </c>
      <c r="F46" s="14" t="s">
        <v>1454</v>
      </c>
      <c r="G46" s="15">
        <v>12134</v>
      </c>
      <c r="H46" s="29" t="s">
        <v>280</v>
      </c>
      <c r="I46" s="204" t="s">
        <v>2261</v>
      </c>
      <c r="J46" s="15" t="s">
        <v>1605</v>
      </c>
      <c r="K46" s="15"/>
      <c r="L46" s="15" t="s">
        <v>278</v>
      </c>
      <c r="M46" s="15" t="s">
        <v>1537</v>
      </c>
      <c r="N46" s="15" t="s">
        <v>1825</v>
      </c>
      <c r="O46" s="36">
        <v>44749</v>
      </c>
      <c r="P46" s="13" t="s">
        <v>247</v>
      </c>
      <c r="Q46" s="15"/>
      <c r="R46" s="53"/>
      <c r="S46" s="98" t="s">
        <v>2203</v>
      </c>
      <c r="T46" s="82">
        <v>67</v>
      </c>
      <c r="U46" s="82"/>
      <c r="V46" s="61">
        <v>45173</v>
      </c>
    </row>
    <row r="47" spans="1:22" s="122" customFormat="1" ht="24.75" customHeight="1">
      <c r="A47" s="186">
        <v>47</v>
      </c>
      <c r="B47" s="187" t="s">
        <v>232</v>
      </c>
      <c r="C47" s="13">
        <v>1</v>
      </c>
      <c r="D47" s="13">
        <v>15</v>
      </c>
      <c r="E47" s="13">
        <v>2017</v>
      </c>
      <c r="F47" s="13" t="s">
        <v>1454</v>
      </c>
      <c r="G47" s="13">
        <v>12220</v>
      </c>
      <c r="H47" s="29" t="s">
        <v>314</v>
      </c>
      <c r="I47" s="204" t="s">
        <v>2262</v>
      </c>
      <c r="J47" s="15" t="s">
        <v>2101</v>
      </c>
      <c r="K47" s="15"/>
      <c r="L47" s="15" t="s">
        <v>278</v>
      </c>
      <c r="M47" s="15" t="s">
        <v>278</v>
      </c>
      <c r="N47" s="15" t="s">
        <v>1825</v>
      </c>
      <c r="O47" s="36">
        <v>44700</v>
      </c>
      <c r="P47" s="13" t="s">
        <v>1310</v>
      </c>
      <c r="Q47" s="15"/>
      <c r="R47" s="53"/>
      <c r="S47" s="98"/>
      <c r="T47" s="197"/>
      <c r="U47" s="197"/>
      <c r="V47" s="207"/>
    </row>
    <row r="48" spans="1:22" s="208" customFormat="1" ht="28.5" customHeight="1">
      <c r="A48" s="186">
        <v>48</v>
      </c>
      <c r="B48" s="203" t="s">
        <v>232</v>
      </c>
      <c r="C48" s="15">
        <v>1</v>
      </c>
      <c r="D48" s="15">
        <v>21</v>
      </c>
      <c r="E48" s="15">
        <v>2017</v>
      </c>
      <c r="F48" s="14" t="s">
        <v>1454</v>
      </c>
      <c r="G48" s="15">
        <v>12227</v>
      </c>
      <c r="H48" s="29" t="s">
        <v>314</v>
      </c>
      <c r="I48" s="204" t="s">
        <v>2263</v>
      </c>
      <c r="J48" s="15" t="s">
        <v>2264</v>
      </c>
      <c r="K48" s="15"/>
      <c r="L48" s="15" t="s">
        <v>1806</v>
      </c>
      <c r="M48" s="15" t="s">
        <v>278</v>
      </c>
      <c r="N48" s="15" t="s">
        <v>1825</v>
      </c>
      <c r="O48" s="36">
        <v>44760</v>
      </c>
      <c r="P48" s="13" t="s">
        <v>247</v>
      </c>
      <c r="Q48" s="15"/>
      <c r="R48" s="53"/>
      <c r="S48" s="98"/>
      <c r="T48" s="197"/>
      <c r="U48" s="197"/>
      <c r="V48" s="207"/>
    </row>
    <row r="49" spans="1:22" s="48" customFormat="1" ht="32.25" customHeight="1">
      <c r="A49" s="186">
        <v>49</v>
      </c>
      <c r="B49" s="187" t="s">
        <v>232</v>
      </c>
      <c r="C49" s="13">
        <v>1</v>
      </c>
      <c r="D49" s="13">
        <v>42</v>
      </c>
      <c r="E49" s="13">
        <v>2017</v>
      </c>
      <c r="F49" s="13" t="s">
        <v>1454</v>
      </c>
      <c r="G49" s="13">
        <v>12247</v>
      </c>
      <c r="H49" s="29" t="s">
        <v>512</v>
      </c>
      <c r="I49" s="204" t="s">
        <v>2265</v>
      </c>
      <c r="J49" s="15" t="s">
        <v>1481</v>
      </c>
      <c r="K49" s="15"/>
      <c r="L49" s="15" t="s">
        <v>278</v>
      </c>
      <c r="M49" s="15" t="s">
        <v>278</v>
      </c>
      <c r="N49" s="15" t="s">
        <v>1825</v>
      </c>
      <c r="O49" s="36">
        <v>44720</v>
      </c>
      <c r="P49" s="36" t="s">
        <v>247</v>
      </c>
      <c r="Q49" s="15"/>
      <c r="R49" s="53"/>
      <c r="S49" s="98" t="s">
        <v>2203</v>
      </c>
      <c r="T49" s="98"/>
      <c r="U49" s="98"/>
      <c r="V49" s="53"/>
    </row>
    <row r="50" spans="1:22" s="48" customFormat="1" ht="35.25" customHeight="1">
      <c r="A50" s="186">
        <v>50</v>
      </c>
      <c r="B50" s="203" t="s">
        <v>1340</v>
      </c>
      <c r="C50" s="15">
        <v>1</v>
      </c>
      <c r="D50" s="15">
        <v>3</v>
      </c>
      <c r="E50" s="15">
        <v>2006</v>
      </c>
      <c r="F50" s="15" t="s">
        <v>1301</v>
      </c>
      <c r="G50" s="15">
        <v>1095</v>
      </c>
      <c r="H50" s="29" t="s">
        <v>277</v>
      </c>
      <c r="I50" s="204" t="s">
        <v>2266</v>
      </c>
      <c r="J50" s="209" t="s">
        <v>1695</v>
      </c>
      <c r="K50" s="15"/>
      <c r="L50" s="13"/>
      <c r="M50" s="13" t="s">
        <v>2124</v>
      </c>
      <c r="N50" s="15" t="s">
        <v>1825</v>
      </c>
      <c r="O50" s="36"/>
      <c r="P50" s="36" t="s">
        <v>247</v>
      </c>
      <c r="Q50" s="13"/>
      <c r="R50" s="53"/>
      <c r="S50" s="210"/>
      <c r="T50" s="82">
        <v>222</v>
      </c>
      <c r="U50" s="82"/>
      <c r="V50" s="61">
        <v>45173</v>
      </c>
    </row>
    <row r="51" spans="1:22" s="48" customFormat="1" ht="60.75" customHeight="1">
      <c r="A51" s="186">
        <v>51</v>
      </c>
      <c r="B51" s="203" t="s">
        <v>1340</v>
      </c>
      <c r="C51" s="15">
        <v>1</v>
      </c>
      <c r="D51" s="15">
        <v>32</v>
      </c>
      <c r="E51" s="15">
        <v>2007</v>
      </c>
      <c r="F51" s="15" t="s">
        <v>1301</v>
      </c>
      <c r="G51" s="15">
        <v>1107</v>
      </c>
      <c r="H51" s="29" t="s">
        <v>251</v>
      </c>
      <c r="I51" s="204" t="s">
        <v>2267</v>
      </c>
      <c r="J51" s="209" t="s">
        <v>2268</v>
      </c>
      <c r="K51" s="15"/>
      <c r="L51" s="13"/>
      <c r="M51" s="13" t="s">
        <v>2124</v>
      </c>
      <c r="N51" s="15" t="s">
        <v>1825</v>
      </c>
      <c r="O51" s="36"/>
      <c r="P51" s="36" t="s">
        <v>247</v>
      </c>
      <c r="Q51" s="13"/>
      <c r="R51" s="53"/>
      <c r="S51" s="98"/>
      <c r="T51" s="98">
        <v>98</v>
      </c>
      <c r="U51" s="98"/>
      <c r="V51" s="53"/>
    </row>
    <row r="52" spans="1:22" s="48" customFormat="1" ht="28.5" customHeight="1">
      <c r="A52" s="186">
        <v>52</v>
      </c>
      <c r="B52" s="203" t="s">
        <v>1340</v>
      </c>
      <c r="C52" s="15">
        <v>1</v>
      </c>
      <c r="D52" s="15">
        <v>8</v>
      </c>
      <c r="E52" s="15">
        <v>2012</v>
      </c>
      <c r="F52" s="15" t="s">
        <v>1301</v>
      </c>
      <c r="G52" s="15">
        <v>6292</v>
      </c>
      <c r="H52" s="29" t="s">
        <v>370</v>
      </c>
      <c r="I52" s="204" t="s">
        <v>2269</v>
      </c>
      <c r="J52" s="15" t="s">
        <v>370</v>
      </c>
      <c r="K52" s="15"/>
      <c r="L52" s="13" t="s">
        <v>2124</v>
      </c>
      <c r="M52" s="13" t="s">
        <v>2124</v>
      </c>
      <c r="N52" s="15" t="s">
        <v>1825</v>
      </c>
      <c r="O52" s="36">
        <v>44617</v>
      </c>
      <c r="P52" s="36" t="s">
        <v>247</v>
      </c>
      <c r="Q52" s="13"/>
      <c r="R52" s="53"/>
      <c r="S52" s="206" t="s">
        <v>2247</v>
      </c>
      <c r="T52" s="82">
        <v>127</v>
      </c>
      <c r="U52" s="82"/>
      <c r="V52" s="61">
        <v>45173</v>
      </c>
    </row>
    <row r="53" spans="1:22" s="48" customFormat="1" ht="33" customHeight="1">
      <c r="A53" s="186">
        <v>53</v>
      </c>
      <c r="B53" s="203" t="s">
        <v>1340</v>
      </c>
      <c r="C53" s="15">
        <v>3</v>
      </c>
      <c r="D53" s="15">
        <v>3</v>
      </c>
      <c r="E53" s="15">
        <v>2015</v>
      </c>
      <c r="F53" s="15" t="s">
        <v>1454</v>
      </c>
      <c r="G53" s="15">
        <v>9995</v>
      </c>
      <c r="H53" s="29" t="s">
        <v>599</v>
      </c>
      <c r="I53" s="188" t="s">
        <v>2270</v>
      </c>
      <c r="J53" s="209" t="s">
        <v>2271</v>
      </c>
      <c r="K53" s="15"/>
      <c r="L53" s="13"/>
      <c r="M53" s="13" t="s">
        <v>2124</v>
      </c>
      <c r="N53" s="15" t="s">
        <v>1825</v>
      </c>
      <c r="O53" s="36">
        <v>44756</v>
      </c>
      <c r="P53" s="36" t="s">
        <v>247</v>
      </c>
      <c r="Q53" s="13"/>
      <c r="R53" s="53"/>
      <c r="S53" s="206" t="s">
        <v>2272</v>
      </c>
      <c r="T53" s="98">
        <v>80</v>
      </c>
      <c r="U53" s="98"/>
      <c r="V53" s="53"/>
    </row>
    <row r="54" spans="1:22" s="48" customFormat="1" ht="46.5" customHeight="1">
      <c r="A54" s="186">
        <v>54</v>
      </c>
      <c r="B54" s="187" t="s">
        <v>232</v>
      </c>
      <c r="C54" s="13">
        <v>1</v>
      </c>
      <c r="D54" s="13">
        <v>58</v>
      </c>
      <c r="E54" s="13">
        <v>2017</v>
      </c>
      <c r="F54" s="13" t="s">
        <v>1454</v>
      </c>
      <c r="G54" s="13">
        <v>12263</v>
      </c>
      <c r="H54" s="29" t="s">
        <v>257</v>
      </c>
      <c r="I54" s="204" t="s">
        <v>2273</v>
      </c>
      <c r="J54" s="15" t="s">
        <v>1677</v>
      </c>
      <c r="K54" s="15"/>
      <c r="L54" s="15" t="s">
        <v>246</v>
      </c>
      <c r="M54" s="15" t="s">
        <v>1536</v>
      </c>
      <c r="N54" s="15" t="s">
        <v>1825</v>
      </c>
      <c r="O54" s="36">
        <v>44721</v>
      </c>
      <c r="P54" s="36" t="s">
        <v>247</v>
      </c>
      <c r="Q54" s="15"/>
      <c r="R54" s="53"/>
      <c r="S54" s="206" t="s">
        <v>2274</v>
      </c>
      <c r="T54" s="98">
        <v>37</v>
      </c>
      <c r="U54" s="98"/>
      <c r="V54" s="53"/>
    </row>
    <row r="55" spans="1:22">
      <c r="A55" s="186">
        <v>55</v>
      </c>
    </row>
    <row r="56" spans="1:22">
      <c r="A56" s="186">
        <v>57</v>
      </c>
    </row>
    <row r="57" spans="1:22">
      <c r="A57" s="186">
        <v>58</v>
      </c>
    </row>
    <row r="58" spans="1:22">
      <c r="A58" s="186">
        <v>59</v>
      </c>
    </row>
    <row r="59" spans="1:22">
      <c r="A59" s="186">
        <v>60</v>
      </c>
    </row>
    <row r="60" spans="1:22">
      <c r="A60" s="186">
        <v>61</v>
      </c>
    </row>
    <row r="61" spans="1:22">
      <c r="A61" s="186">
        <v>62</v>
      </c>
    </row>
    <row r="62" spans="1:22">
      <c r="A62" s="186">
        <v>63</v>
      </c>
    </row>
    <row r="63" spans="1:22">
      <c r="A63" s="186">
        <v>64</v>
      </c>
    </row>
    <row r="64" spans="1:22">
      <c r="A64" s="186">
        <v>65</v>
      </c>
    </row>
    <row r="65" spans="1:1">
      <c r="A65" s="186">
        <v>66</v>
      </c>
    </row>
    <row r="66" spans="1:1">
      <c r="A66" s="186">
        <v>67</v>
      </c>
    </row>
    <row r="67" spans="1:1">
      <c r="A67" s="186">
        <v>68</v>
      </c>
    </row>
    <row r="68" spans="1:1">
      <c r="A68" s="186">
        <v>69</v>
      </c>
    </row>
    <row r="69" spans="1:1">
      <c r="A69" s="186">
        <v>70</v>
      </c>
    </row>
    <row r="70" spans="1:1">
      <c r="A70" s="186">
        <v>71</v>
      </c>
    </row>
    <row r="71" spans="1:1">
      <c r="A71" s="186">
        <v>72</v>
      </c>
    </row>
    <row r="72" spans="1:1">
      <c r="A72" s="186">
        <v>73</v>
      </c>
    </row>
    <row r="73" spans="1:1">
      <c r="A73" s="186">
        <v>74</v>
      </c>
    </row>
    <row r="74" spans="1:1">
      <c r="A74" s="186">
        <v>75</v>
      </c>
    </row>
    <row r="75" spans="1:1">
      <c r="A75" s="186">
        <v>76</v>
      </c>
    </row>
    <row r="76" spans="1:1">
      <c r="A76" s="186">
        <v>77</v>
      </c>
    </row>
    <row r="77" spans="1:1">
      <c r="A77" s="186">
        <v>78</v>
      </c>
    </row>
    <row r="78" spans="1:1">
      <c r="A78" s="186">
        <v>79</v>
      </c>
    </row>
    <row r="79" spans="1:1">
      <c r="A79" s="186">
        <v>80</v>
      </c>
    </row>
    <row r="80" spans="1:1">
      <c r="A80" s="186">
        <v>81</v>
      </c>
    </row>
    <row r="81" spans="1:1">
      <c r="A81" s="186">
        <v>82</v>
      </c>
    </row>
    <row r="82" spans="1:1">
      <c r="A82" s="186">
        <v>83</v>
      </c>
    </row>
    <row r="83" spans="1:1">
      <c r="A83" s="186">
        <v>84</v>
      </c>
    </row>
    <row r="84" spans="1:1">
      <c r="A84" s="186">
        <v>85</v>
      </c>
    </row>
    <row r="85" spans="1:1">
      <c r="A85" s="186">
        <v>86</v>
      </c>
    </row>
    <row r="86" spans="1:1">
      <c r="A86" s="186">
        <v>87</v>
      </c>
    </row>
    <row r="87" spans="1:1">
      <c r="A87" s="186">
        <v>88</v>
      </c>
    </row>
    <row r="88" spans="1:1">
      <c r="A88" s="186">
        <v>89</v>
      </c>
    </row>
    <row r="89" spans="1:1">
      <c r="A89" s="186">
        <v>90</v>
      </c>
    </row>
    <row r="90" spans="1:1">
      <c r="A90" s="186">
        <v>91</v>
      </c>
    </row>
    <row r="91" spans="1:1">
      <c r="A91" s="186">
        <v>92</v>
      </c>
    </row>
    <row r="92" spans="1:1">
      <c r="A92" s="186">
        <v>93</v>
      </c>
    </row>
    <row r="93" spans="1:1">
      <c r="A93" s="186">
        <v>94</v>
      </c>
    </row>
    <row r="94" spans="1:1">
      <c r="A94" s="186">
        <v>95</v>
      </c>
    </row>
    <row r="95" spans="1:1">
      <c r="A95" s="186">
        <v>96</v>
      </c>
    </row>
    <row r="96" spans="1:1">
      <c r="A96" s="186">
        <v>97</v>
      </c>
    </row>
    <row r="97" spans="1:1">
      <c r="A97" s="186">
        <v>98</v>
      </c>
    </row>
    <row r="98" spans="1:1">
      <c r="A98" s="186">
        <v>99</v>
      </c>
    </row>
    <row r="99" spans="1:1">
      <c r="A99" s="186">
        <v>100</v>
      </c>
    </row>
    <row r="100" spans="1:1">
      <c r="A100" s="186">
        <v>101</v>
      </c>
    </row>
    <row r="101" spans="1:1">
      <c r="A101" s="186">
        <v>102</v>
      </c>
    </row>
    <row r="102" spans="1:1">
      <c r="A102" s="186">
        <v>103</v>
      </c>
    </row>
    <row r="103" spans="1:1">
      <c r="A103" s="186">
        <v>104</v>
      </c>
    </row>
    <row r="104" spans="1:1">
      <c r="A104" s="186">
        <v>108</v>
      </c>
    </row>
    <row r="105" spans="1:1">
      <c r="A105" s="186">
        <v>109</v>
      </c>
    </row>
    <row r="106" spans="1:1">
      <c r="A106" s="186">
        <v>110</v>
      </c>
    </row>
    <row r="107" spans="1:1">
      <c r="A107" s="186">
        <v>111</v>
      </c>
    </row>
    <row r="108" spans="1:1">
      <c r="A108" s="186">
        <v>112</v>
      </c>
    </row>
    <row r="109" spans="1:1">
      <c r="A109" s="186">
        <v>113</v>
      </c>
    </row>
    <row r="110" spans="1:1">
      <c r="A110" s="186">
        <v>114</v>
      </c>
    </row>
    <row r="111" spans="1:1">
      <c r="A111" s="186">
        <v>115</v>
      </c>
    </row>
    <row r="112" spans="1:1">
      <c r="A112" s="186">
        <v>116</v>
      </c>
    </row>
    <row r="113" spans="1:1">
      <c r="A113" s="186">
        <v>117</v>
      </c>
    </row>
    <row r="114" spans="1:1">
      <c r="A114" s="186">
        <v>118</v>
      </c>
    </row>
    <row r="115" spans="1:1">
      <c r="A115" s="186">
        <v>119</v>
      </c>
    </row>
    <row r="116" spans="1:1">
      <c r="A116" s="186">
        <v>120</v>
      </c>
    </row>
    <row r="117" spans="1:1">
      <c r="A117" s="186">
        <v>121</v>
      </c>
    </row>
    <row r="118" spans="1:1">
      <c r="A118" s="186">
        <v>122</v>
      </c>
    </row>
    <row r="119" spans="1:1">
      <c r="A119" s="186">
        <v>123</v>
      </c>
    </row>
    <row r="120" spans="1:1">
      <c r="A120" s="186">
        <v>124</v>
      </c>
    </row>
    <row r="121" spans="1:1">
      <c r="A121" s="186">
        <v>125</v>
      </c>
    </row>
    <row r="122" spans="1:1">
      <c r="A122" s="186">
        <v>126</v>
      </c>
    </row>
    <row r="123" spans="1:1">
      <c r="A123" s="186">
        <v>127</v>
      </c>
    </row>
    <row r="124" spans="1:1">
      <c r="A124" s="186">
        <v>128</v>
      </c>
    </row>
    <row r="125" spans="1:1">
      <c r="A125" s="186">
        <v>129</v>
      </c>
    </row>
    <row r="126" spans="1:1">
      <c r="A126" s="186">
        <v>130</v>
      </c>
    </row>
    <row r="127" spans="1:1">
      <c r="A127" s="186">
        <v>131</v>
      </c>
    </row>
    <row r="128" spans="1:1">
      <c r="A128" s="186">
        <v>132</v>
      </c>
    </row>
    <row r="129" spans="1:1">
      <c r="A129" s="186">
        <v>133</v>
      </c>
    </row>
    <row r="130" spans="1:1">
      <c r="A130" s="186">
        <v>134</v>
      </c>
    </row>
    <row r="131" spans="1:1">
      <c r="A131" s="186">
        <v>135</v>
      </c>
    </row>
    <row r="132" spans="1:1">
      <c r="A132" s="186">
        <v>136</v>
      </c>
    </row>
    <row r="133" spans="1:1">
      <c r="A133" s="186">
        <v>37</v>
      </c>
    </row>
    <row r="134" spans="1:1">
      <c r="A134" s="186">
        <v>138</v>
      </c>
    </row>
    <row r="135" spans="1:1">
      <c r="A135" s="186">
        <v>139</v>
      </c>
    </row>
    <row r="136" spans="1:1">
      <c r="A136" s="186">
        <v>140</v>
      </c>
    </row>
    <row r="137" spans="1:1">
      <c r="A137" s="186">
        <v>142</v>
      </c>
    </row>
    <row r="138" spans="1:1">
      <c r="A138" s="186">
        <v>143</v>
      </c>
    </row>
    <row r="139" spans="1:1">
      <c r="A139" s="186">
        <v>144</v>
      </c>
    </row>
    <row r="140" spans="1:1">
      <c r="A140" s="186">
        <v>145</v>
      </c>
    </row>
    <row r="141" spans="1:1">
      <c r="A141" s="186">
        <v>146</v>
      </c>
    </row>
    <row r="142" spans="1:1">
      <c r="A142" s="186">
        <v>147</v>
      </c>
    </row>
    <row r="143" spans="1:1">
      <c r="A143" s="186">
        <v>148</v>
      </c>
    </row>
    <row r="144" spans="1:1">
      <c r="A144" s="186">
        <v>149</v>
      </c>
    </row>
    <row r="145" spans="1:1">
      <c r="A145" s="186">
        <v>150</v>
      </c>
    </row>
    <row r="146" spans="1:1">
      <c r="A146" s="186">
        <v>151</v>
      </c>
    </row>
    <row r="147" spans="1:1">
      <c r="A147" s="186">
        <v>152</v>
      </c>
    </row>
    <row r="148" spans="1:1">
      <c r="A148" s="186">
        <v>153</v>
      </c>
    </row>
    <row r="149" spans="1:1">
      <c r="A149" s="186">
        <v>154</v>
      </c>
    </row>
    <row r="150" spans="1:1">
      <c r="A150" s="186">
        <v>155</v>
      </c>
    </row>
    <row r="151" spans="1:1">
      <c r="A151" s="186">
        <v>156</v>
      </c>
    </row>
    <row r="152" spans="1:1">
      <c r="A152" s="186">
        <v>157</v>
      </c>
    </row>
    <row r="153" spans="1:1">
      <c r="A153" s="186">
        <v>158</v>
      </c>
    </row>
    <row r="154" spans="1:1">
      <c r="A154" s="186">
        <v>159</v>
      </c>
    </row>
    <row r="155" spans="1:1">
      <c r="A155" s="186">
        <v>160</v>
      </c>
    </row>
    <row r="156" spans="1:1">
      <c r="A156" s="186">
        <v>161</v>
      </c>
    </row>
    <row r="157" spans="1:1">
      <c r="A157" s="186">
        <v>162</v>
      </c>
    </row>
    <row r="158" spans="1:1">
      <c r="A158" s="186">
        <v>163</v>
      </c>
    </row>
    <row r="159" spans="1:1">
      <c r="A159" s="186">
        <v>164</v>
      </c>
    </row>
    <row r="160" spans="1:1">
      <c r="A160" s="186">
        <v>165</v>
      </c>
    </row>
    <row r="161" spans="1:1">
      <c r="A161" s="186">
        <v>166</v>
      </c>
    </row>
    <row r="162" spans="1:1">
      <c r="A162" s="186">
        <v>167</v>
      </c>
    </row>
    <row r="163" spans="1:1">
      <c r="A163" s="186">
        <v>168</v>
      </c>
    </row>
    <row r="164" spans="1:1">
      <c r="A164" s="186">
        <v>169</v>
      </c>
    </row>
    <row r="165" spans="1:1">
      <c r="A165" s="186">
        <v>170</v>
      </c>
    </row>
    <row r="166" spans="1:1">
      <c r="A166" s="186">
        <v>171</v>
      </c>
    </row>
    <row r="167" spans="1:1">
      <c r="A167" s="186">
        <v>172</v>
      </c>
    </row>
    <row r="168" spans="1:1">
      <c r="A168" s="186">
        <v>173</v>
      </c>
    </row>
    <row r="169" spans="1:1">
      <c r="A169" s="186">
        <v>174</v>
      </c>
    </row>
    <row r="170" spans="1:1">
      <c r="A170" s="186">
        <v>175</v>
      </c>
    </row>
    <row r="171" spans="1:1">
      <c r="A171" s="186">
        <v>176</v>
      </c>
    </row>
    <row r="172" spans="1:1">
      <c r="A172" s="186">
        <v>177</v>
      </c>
    </row>
    <row r="173" spans="1:1">
      <c r="A173" s="186">
        <v>178</v>
      </c>
    </row>
    <row r="174" spans="1:1">
      <c r="A174" s="186">
        <v>179</v>
      </c>
    </row>
    <row r="175" spans="1:1">
      <c r="A175" s="186">
        <v>180</v>
      </c>
    </row>
    <row r="176" spans="1:1">
      <c r="A176" s="186">
        <v>181</v>
      </c>
    </row>
    <row r="177" spans="1:1">
      <c r="A177" s="186">
        <v>182</v>
      </c>
    </row>
    <row r="178" spans="1:1">
      <c r="A178" s="186">
        <v>183</v>
      </c>
    </row>
    <row r="179" spans="1:1">
      <c r="A179" s="186">
        <v>184</v>
      </c>
    </row>
    <row r="180" spans="1:1">
      <c r="A180" s="186">
        <v>185</v>
      </c>
    </row>
    <row r="181" spans="1:1">
      <c r="A181" s="186">
        <v>186</v>
      </c>
    </row>
    <row r="182" spans="1:1">
      <c r="A182" s="186">
        <v>187</v>
      </c>
    </row>
    <row r="183" spans="1:1">
      <c r="A183" s="186">
        <v>188</v>
      </c>
    </row>
    <row r="184" spans="1:1">
      <c r="A184" s="186">
        <v>189</v>
      </c>
    </row>
    <row r="185" spans="1:1">
      <c r="A185" s="186">
        <v>190</v>
      </c>
    </row>
    <row r="186" spans="1:1">
      <c r="A186" s="186">
        <v>191</v>
      </c>
    </row>
    <row r="187" spans="1:1">
      <c r="A187" s="186">
        <v>192</v>
      </c>
    </row>
    <row r="188" spans="1:1">
      <c r="A188" s="186">
        <v>193</v>
      </c>
    </row>
    <row r="189" spans="1:1">
      <c r="A189" s="186">
        <v>194</v>
      </c>
    </row>
    <row r="190" spans="1:1">
      <c r="A190" s="186">
        <v>195</v>
      </c>
    </row>
    <row r="191" spans="1:1">
      <c r="A191" s="186">
        <v>196</v>
      </c>
    </row>
    <row r="192" spans="1:1">
      <c r="A192" s="186">
        <v>197</v>
      </c>
    </row>
    <row r="193" spans="1:1">
      <c r="A193" s="186">
        <v>198</v>
      </c>
    </row>
    <row r="194" spans="1:1">
      <c r="A194" s="186">
        <v>199</v>
      </c>
    </row>
    <row r="195" spans="1:1">
      <c r="A195" s="186">
        <v>200</v>
      </c>
    </row>
    <row r="196" spans="1:1">
      <c r="A196" s="186">
        <v>201</v>
      </c>
    </row>
    <row r="197" spans="1:1">
      <c r="A197" s="186">
        <v>202</v>
      </c>
    </row>
    <row r="198" spans="1:1">
      <c r="A198" s="186">
        <v>203</v>
      </c>
    </row>
    <row r="199" spans="1:1">
      <c r="A199" s="186">
        <v>204</v>
      </c>
    </row>
    <row r="200" spans="1:1">
      <c r="A200" s="186">
        <v>205</v>
      </c>
    </row>
    <row r="201" spans="1:1">
      <c r="A201" s="186">
        <v>206</v>
      </c>
    </row>
    <row r="202" spans="1:1">
      <c r="A202" s="186">
        <v>207</v>
      </c>
    </row>
    <row r="203" spans="1:1">
      <c r="A203" s="186">
        <v>208</v>
      </c>
    </row>
    <row r="204" spans="1:1">
      <c r="A204" s="186">
        <v>209</v>
      </c>
    </row>
    <row r="205" spans="1:1">
      <c r="A205" s="186">
        <v>210</v>
      </c>
    </row>
    <row r="206" spans="1:1">
      <c r="A206" s="186">
        <v>211</v>
      </c>
    </row>
    <row r="207" spans="1:1">
      <c r="A207" s="186">
        <v>212</v>
      </c>
    </row>
    <row r="208" spans="1:1">
      <c r="A208" s="186">
        <v>213</v>
      </c>
    </row>
    <row r="209" spans="1:1">
      <c r="A209" s="186">
        <v>214</v>
      </c>
    </row>
    <row r="210" spans="1:1">
      <c r="A210" s="186">
        <v>215</v>
      </c>
    </row>
    <row r="211" spans="1:1">
      <c r="A211" s="211">
        <v>216</v>
      </c>
    </row>
    <row r="212" spans="1:1">
      <c r="A212" s="211">
        <v>217</v>
      </c>
    </row>
    <row r="213" spans="1:1">
      <c r="A213" s="211">
        <v>218</v>
      </c>
    </row>
    <row r="214" spans="1:1">
      <c r="A214" s="211">
        <v>219</v>
      </c>
    </row>
    <row r="215" spans="1:1">
      <c r="A215" s="211">
        <v>220</v>
      </c>
    </row>
    <row r="216" spans="1:1">
      <c r="A216" s="211">
        <v>221</v>
      </c>
    </row>
    <row r="217" spans="1:1">
      <c r="A217" s="211">
        <v>222</v>
      </c>
    </row>
    <row r="218" spans="1:1">
      <c r="A218" s="211">
        <v>223</v>
      </c>
    </row>
    <row r="219" spans="1:1">
      <c r="A219" s="211">
        <v>224</v>
      </c>
    </row>
    <row r="220" spans="1:1">
      <c r="A220" s="211">
        <v>225</v>
      </c>
    </row>
    <row r="221" spans="1:1">
      <c r="A221" s="211">
        <v>226</v>
      </c>
    </row>
    <row r="222" spans="1:1">
      <c r="A222" s="211">
        <v>227</v>
      </c>
    </row>
    <row r="223" spans="1:1">
      <c r="A223" s="211">
        <v>228</v>
      </c>
    </row>
    <row r="224" spans="1:1">
      <c r="A224" s="211">
        <v>229</v>
      </c>
    </row>
    <row r="225" spans="1:1">
      <c r="A225" s="211">
        <v>230</v>
      </c>
    </row>
    <row r="226" spans="1:1">
      <c r="A226" s="211">
        <v>231</v>
      </c>
    </row>
    <row r="227" spans="1:1">
      <c r="A227" s="211">
        <v>232</v>
      </c>
    </row>
    <row r="228" spans="1:1">
      <c r="A228" s="211">
        <v>233</v>
      </c>
    </row>
    <row r="229" spans="1:1">
      <c r="A229" s="211">
        <v>234</v>
      </c>
    </row>
    <row r="230" spans="1:1">
      <c r="A230" s="211">
        <v>235</v>
      </c>
    </row>
    <row r="231" spans="1:1">
      <c r="A231" s="211">
        <v>236</v>
      </c>
    </row>
    <row r="232" spans="1:1">
      <c r="A232" s="211">
        <v>237</v>
      </c>
    </row>
    <row r="233" spans="1:1">
      <c r="A233" s="211">
        <v>238</v>
      </c>
    </row>
    <row r="234" spans="1:1">
      <c r="A234" s="211">
        <v>239</v>
      </c>
    </row>
    <row r="235" spans="1:1">
      <c r="A235" s="211">
        <v>240</v>
      </c>
    </row>
    <row r="236" spans="1:1">
      <c r="A236" s="211">
        <v>241</v>
      </c>
    </row>
    <row r="237" spans="1:1">
      <c r="A237" s="211">
        <v>242</v>
      </c>
    </row>
    <row r="238" spans="1:1">
      <c r="A238" s="211">
        <v>243</v>
      </c>
    </row>
    <row r="239" spans="1:1">
      <c r="A239" s="211">
        <v>244</v>
      </c>
    </row>
    <row r="240" spans="1:1">
      <c r="A240" s="211">
        <v>245</v>
      </c>
    </row>
    <row r="241" spans="1:1">
      <c r="A241" s="211">
        <v>246</v>
      </c>
    </row>
    <row r="242" spans="1:1">
      <c r="A242" s="211">
        <v>247</v>
      </c>
    </row>
    <row r="243" spans="1:1">
      <c r="A243" s="211">
        <v>248</v>
      </c>
    </row>
    <row r="244" spans="1:1">
      <c r="A244" s="211">
        <v>249</v>
      </c>
    </row>
    <row r="245" spans="1:1">
      <c r="A245" s="211">
        <v>250</v>
      </c>
    </row>
    <row r="246" spans="1:1">
      <c r="A246" s="211">
        <v>251</v>
      </c>
    </row>
    <row r="247" spans="1:1">
      <c r="A247" s="211">
        <v>252</v>
      </c>
    </row>
    <row r="248" spans="1:1">
      <c r="A248" s="211">
        <v>253</v>
      </c>
    </row>
    <row r="249" spans="1:1">
      <c r="A249" s="211">
        <v>254</v>
      </c>
    </row>
    <row r="250" spans="1:1">
      <c r="A250" s="211">
        <v>255</v>
      </c>
    </row>
    <row r="251" spans="1:1">
      <c r="A251" s="211">
        <v>256</v>
      </c>
    </row>
    <row r="252" spans="1:1">
      <c r="A252" s="211">
        <v>257</v>
      </c>
    </row>
    <row r="253" spans="1:1">
      <c r="A253" s="211">
        <v>258</v>
      </c>
    </row>
    <row r="254" spans="1:1">
      <c r="A254" s="211">
        <v>259</v>
      </c>
    </row>
    <row r="255" spans="1:1">
      <c r="A255" s="211">
        <v>260</v>
      </c>
    </row>
    <row r="256" spans="1:1">
      <c r="A256" s="211">
        <v>261</v>
      </c>
    </row>
    <row r="257" spans="1:1">
      <c r="A257" s="211">
        <v>262</v>
      </c>
    </row>
    <row r="258" spans="1:1">
      <c r="A258" s="211">
        <v>263</v>
      </c>
    </row>
    <row r="259" spans="1:1">
      <c r="A259" s="211">
        <v>264</v>
      </c>
    </row>
    <row r="260" spans="1:1">
      <c r="A260" s="211">
        <v>265</v>
      </c>
    </row>
    <row r="261" spans="1:1">
      <c r="A261" s="211">
        <v>266</v>
      </c>
    </row>
    <row r="262" spans="1:1">
      <c r="A262" s="211">
        <v>267</v>
      </c>
    </row>
    <row r="263" spans="1:1">
      <c r="A263" s="211">
        <v>268</v>
      </c>
    </row>
    <row r="264" spans="1:1">
      <c r="A264" s="211">
        <v>269</v>
      </c>
    </row>
    <row r="265" spans="1:1">
      <c r="A265" s="211">
        <v>270</v>
      </c>
    </row>
    <row r="266" spans="1:1">
      <c r="A266" s="211">
        <v>271</v>
      </c>
    </row>
    <row r="267" spans="1:1">
      <c r="A267" s="211">
        <v>272</v>
      </c>
    </row>
    <row r="268" spans="1:1">
      <c r="A268" s="211">
        <v>273</v>
      </c>
    </row>
    <row r="269" spans="1:1">
      <c r="A269" s="211">
        <v>274</v>
      </c>
    </row>
    <row r="270" spans="1:1">
      <c r="A270" s="211">
        <v>275</v>
      </c>
    </row>
    <row r="271" spans="1:1">
      <c r="A271" s="211">
        <v>276</v>
      </c>
    </row>
    <row r="272" spans="1:1">
      <c r="A272" s="211">
        <v>277</v>
      </c>
    </row>
    <row r="273" spans="1:1">
      <c r="A273" s="211">
        <v>278</v>
      </c>
    </row>
    <row r="274" spans="1:1">
      <c r="A274" s="211">
        <v>279</v>
      </c>
    </row>
    <row r="275" spans="1:1">
      <c r="A275" s="211">
        <v>280</v>
      </c>
    </row>
    <row r="276" spans="1:1">
      <c r="A276" s="211">
        <v>281</v>
      </c>
    </row>
    <row r="277" spans="1:1">
      <c r="A277" s="211">
        <v>282</v>
      </c>
    </row>
    <row r="278" spans="1:1">
      <c r="A278" s="211">
        <v>283</v>
      </c>
    </row>
    <row r="279" spans="1:1">
      <c r="A279" s="211">
        <v>284</v>
      </c>
    </row>
    <row r="280" spans="1:1">
      <c r="A280" s="211">
        <v>285</v>
      </c>
    </row>
    <row r="281" spans="1:1">
      <c r="A281" s="211">
        <v>286</v>
      </c>
    </row>
    <row r="282" spans="1:1">
      <c r="A282" s="211">
        <v>287</v>
      </c>
    </row>
    <row r="283" spans="1:1">
      <c r="A283" s="211">
        <v>288</v>
      </c>
    </row>
    <row r="284" spans="1:1">
      <c r="A284" s="211">
        <v>289</v>
      </c>
    </row>
    <row r="285" spans="1:1">
      <c r="A285" s="211">
        <v>290</v>
      </c>
    </row>
    <row r="286" spans="1:1">
      <c r="A286" s="211">
        <v>291</v>
      </c>
    </row>
    <row r="287" spans="1:1">
      <c r="A287" s="211">
        <v>292</v>
      </c>
    </row>
    <row r="288" spans="1:1">
      <c r="A288" s="211">
        <v>293</v>
      </c>
    </row>
    <row r="289" spans="1:1">
      <c r="A289" s="211">
        <v>294</v>
      </c>
    </row>
    <row r="290" spans="1:1">
      <c r="A290" s="211">
        <v>295</v>
      </c>
    </row>
    <row r="291" spans="1:1">
      <c r="A291" s="211">
        <v>296</v>
      </c>
    </row>
    <row r="292" spans="1:1">
      <c r="A292" s="211">
        <v>297</v>
      </c>
    </row>
    <row r="293" spans="1:1">
      <c r="A293" s="211">
        <v>298</v>
      </c>
    </row>
    <row r="294" spans="1:1">
      <c r="A294" s="211">
        <v>299</v>
      </c>
    </row>
    <row r="295" spans="1:1">
      <c r="A295" s="211">
        <v>300</v>
      </c>
    </row>
    <row r="296" spans="1:1">
      <c r="A296" s="211">
        <v>301</v>
      </c>
    </row>
    <row r="297" spans="1:1">
      <c r="A297" s="211">
        <v>302</v>
      </c>
    </row>
    <row r="298" spans="1:1">
      <c r="A298" s="211">
        <v>303</v>
      </c>
    </row>
    <row r="299" spans="1:1">
      <c r="A299" s="211">
        <v>304</v>
      </c>
    </row>
    <row r="300" spans="1:1">
      <c r="A300" s="211">
        <v>305</v>
      </c>
    </row>
    <row r="301" spans="1:1">
      <c r="A301" s="211">
        <v>306</v>
      </c>
    </row>
    <row r="302" spans="1:1">
      <c r="A302" s="211">
        <v>307</v>
      </c>
    </row>
    <row r="303" spans="1:1">
      <c r="A303" s="211">
        <v>308</v>
      </c>
    </row>
    <row r="304" spans="1:1">
      <c r="A304" s="211">
        <v>309</v>
      </c>
    </row>
    <row r="305" spans="1:1">
      <c r="A305" s="211">
        <v>310</v>
      </c>
    </row>
    <row r="306" spans="1:1">
      <c r="A306" s="211">
        <v>311</v>
      </c>
    </row>
    <row r="307" spans="1:1">
      <c r="A307" s="211">
        <v>12</v>
      </c>
    </row>
    <row r="308" spans="1:1">
      <c r="A308" s="211">
        <v>313</v>
      </c>
    </row>
    <row r="309" spans="1:1">
      <c r="A309" s="211">
        <v>314</v>
      </c>
    </row>
  </sheetData>
  <dataValidations count="3">
    <dataValidation type="list" allowBlank="1" showInputMessage="1" showErrorMessage="1" sqref="P1:P54" xr:uid="{D1D8A5E0-5B5A-40B7-A82B-7C37F7195C0C}">
      <formula1>"ABOGADO, DESPACHO, ADRIANA MARQUEZ, NELSON RODRIGUEZ, ADRIAN CASTELLANOS, ARCHIVO, CORRECCIONES, ANDRES GUTIERREZ"</formula1>
    </dataValidation>
    <dataValidation type="date" allowBlank="1" showInputMessage="1" showErrorMessage="1" errorTitle="FECHA INCORRECTA" sqref="O1:O54" xr:uid="{B0F51A77-C8F5-4135-B603-2FD07BB3D2FE}">
      <formula1>44562</formula1>
      <formula2>44926</formula2>
    </dataValidation>
    <dataValidation type="textLength" operator="lessThanOrEqual" allowBlank="1" showInputMessage="1" showErrorMessage="1" errorTitle="TEXTO MUY LARGO" sqref="N1 Q1:Q12 Q14:Q54" xr:uid="{E30D22B8-9A52-4292-8457-D1D610DA1264}">
      <formula1>50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12E3D-4C19-4130-A478-209A0107601A}">
  <dimension ref="A1:E583"/>
  <sheetViews>
    <sheetView workbookViewId="0">
      <selection activeCell="E17" sqref="E17"/>
    </sheetView>
  </sheetViews>
  <sheetFormatPr defaultColWidth="11.42578125" defaultRowHeight="15"/>
  <cols>
    <col min="1" max="1" width="36" customWidth="1"/>
    <col min="2" max="2" width="21" customWidth="1"/>
    <col min="3" max="3" width="24.140625" customWidth="1"/>
    <col min="5" max="5" width="28.42578125" customWidth="1"/>
  </cols>
  <sheetData>
    <row r="1" spans="1:5">
      <c r="A1" t="s">
        <v>2275</v>
      </c>
      <c r="B1" s="1" t="s">
        <v>1280</v>
      </c>
      <c r="C1" s="1" t="s">
        <v>2276</v>
      </c>
      <c r="D1" s="1" t="s">
        <v>2277</v>
      </c>
      <c r="E1" s="67" t="s">
        <v>2278</v>
      </c>
    </row>
    <row r="2" spans="1:5" ht="25.5" hidden="1">
      <c r="A2" t="s">
        <v>2279</v>
      </c>
      <c r="B2" s="55" t="s">
        <v>233</v>
      </c>
      <c r="C2" s="8">
        <v>3</v>
      </c>
      <c r="D2" s="8">
        <v>2002</v>
      </c>
      <c r="E2" s="35">
        <v>44719</v>
      </c>
    </row>
    <row r="3" spans="1:5" ht="25.5" hidden="1">
      <c r="A3" t="s">
        <v>2280</v>
      </c>
      <c r="B3" s="55" t="s">
        <v>233</v>
      </c>
      <c r="C3" s="8">
        <v>27</v>
      </c>
      <c r="D3" s="8">
        <v>2002</v>
      </c>
      <c r="E3" s="35">
        <v>44802</v>
      </c>
    </row>
    <row r="4" spans="1:5" ht="25.5" hidden="1">
      <c r="A4" t="s">
        <v>2281</v>
      </c>
      <c r="B4" s="55" t="s">
        <v>233</v>
      </c>
      <c r="C4" s="8">
        <v>7</v>
      </c>
      <c r="D4" s="8">
        <v>2003</v>
      </c>
      <c r="E4" s="35">
        <v>44712</v>
      </c>
    </row>
    <row r="5" spans="1:5" ht="25.5" hidden="1">
      <c r="A5" t="s">
        <v>2282</v>
      </c>
      <c r="B5" s="55" t="s">
        <v>233</v>
      </c>
      <c r="C5" s="8">
        <v>97</v>
      </c>
      <c r="D5" s="8">
        <v>2005</v>
      </c>
      <c r="E5" s="35">
        <v>44757</v>
      </c>
    </row>
    <row r="6" spans="1:5" ht="25.5" hidden="1">
      <c r="A6" t="s">
        <v>2283</v>
      </c>
      <c r="B6" s="55" t="s">
        <v>233</v>
      </c>
      <c r="C6" s="8">
        <v>2</v>
      </c>
      <c r="D6" s="8">
        <v>2006</v>
      </c>
      <c r="E6" s="35">
        <v>44718</v>
      </c>
    </row>
    <row r="7" spans="1:5" ht="25.5" hidden="1">
      <c r="A7" t="s">
        <v>2284</v>
      </c>
      <c r="B7" s="55" t="s">
        <v>233</v>
      </c>
      <c r="C7" s="8">
        <v>13</v>
      </c>
      <c r="D7" s="8">
        <v>2006</v>
      </c>
      <c r="E7" s="35">
        <v>44895</v>
      </c>
    </row>
    <row r="8" spans="1:5" ht="25.5" hidden="1">
      <c r="A8" t="s">
        <v>2285</v>
      </c>
      <c r="B8" s="55" t="s">
        <v>233</v>
      </c>
      <c r="C8" s="8">
        <v>22</v>
      </c>
      <c r="D8" s="8">
        <v>2006</v>
      </c>
      <c r="E8" s="35">
        <v>44895</v>
      </c>
    </row>
    <row r="9" spans="1:5" ht="25.5" hidden="1">
      <c r="A9" t="s">
        <v>2286</v>
      </c>
      <c r="B9" s="55" t="s">
        <v>233</v>
      </c>
      <c r="C9" s="8">
        <v>27</v>
      </c>
      <c r="D9" s="8">
        <v>2006</v>
      </c>
      <c r="E9" s="35">
        <v>44916</v>
      </c>
    </row>
    <row r="10" spans="1:5" ht="25.5" hidden="1">
      <c r="A10" t="s">
        <v>2287</v>
      </c>
      <c r="B10" s="55" t="s">
        <v>233</v>
      </c>
      <c r="C10" s="8">
        <v>23</v>
      </c>
      <c r="D10" s="8">
        <v>2006</v>
      </c>
      <c r="E10" s="35">
        <v>44810</v>
      </c>
    </row>
    <row r="11" spans="1:5" ht="25.5" hidden="1">
      <c r="A11" t="s">
        <v>2288</v>
      </c>
      <c r="B11" s="55" t="s">
        <v>233</v>
      </c>
      <c r="C11" s="8">
        <v>34</v>
      </c>
      <c r="D11" s="8">
        <v>2006</v>
      </c>
      <c r="E11" s="35">
        <v>44796</v>
      </c>
    </row>
    <row r="12" spans="1:5" ht="25.5" hidden="1">
      <c r="A12" t="s">
        <v>2289</v>
      </c>
      <c r="B12" s="55" t="s">
        <v>233</v>
      </c>
      <c r="C12" s="8">
        <v>45</v>
      </c>
      <c r="D12" s="8">
        <v>2006</v>
      </c>
      <c r="E12" s="35">
        <v>44804</v>
      </c>
    </row>
    <row r="13" spans="1:5" ht="25.5" hidden="1">
      <c r="A13" t="s">
        <v>2290</v>
      </c>
      <c r="B13" s="55" t="s">
        <v>233</v>
      </c>
      <c r="C13" s="8">
        <v>51</v>
      </c>
      <c r="D13" s="8">
        <v>2006</v>
      </c>
      <c r="E13" s="35">
        <v>44771</v>
      </c>
    </row>
    <row r="14" spans="1:5" ht="25.5" hidden="1">
      <c r="A14" t="s">
        <v>2291</v>
      </c>
      <c r="B14" s="55" t="s">
        <v>233</v>
      </c>
      <c r="C14" s="8">
        <v>60</v>
      </c>
      <c r="D14" s="8">
        <v>2006</v>
      </c>
      <c r="E14" s="35">
        <v>44924</v>
      </c>
    </row>
    <row r="15" spans="1:5" ht="25.5" hidden="1">
      <c r="A15" t="s">
        <v>2292</v>
      </c>
      <c r="B15" s="55" t="s">
        <v>233</v>
      </c>
      <c r="C15" s="8">
        <v>69</v>
      </c>
      <c r="D15" s="8">
        <v>2006</v>
      </c>
      <c r="E15" s="35">
        <v>44763</v>
      </c>
    </row>
    <row r="16" spans="1:5" ht="25.5" hidden="1">
      <c r="A16" t="s">
        <v>2293</v>
      </c>
      <c r="B16" s="55" t="s">
        <v>233</v>
      </c>
      <c r="C16" s="8">
        <v>72</v>
      </c>
      <c r="D16" s="8">
        <v>2006</v>
      </c>
      <c r="E16" s="35">
        <v>44721</v>
      </c>
    </row>
    <row r="17" spans="1:5" ht="25.5" hidden="1">
      <c r="A17" t="s">
        <v>2294</v>
      </c>
      <c r="B17" s="96" t="s">
        <v>233</v>
      </c>
      <c r="C17" s="12">
        <v>78</v>
      </c>
      <c r="D17" s="12">
        <v>2006</v>
      </c>
      <c r="E17" s="35"/>
    </row>
    <row r="18" spans="1:5" ht="25.5" hidden="1">
      <c r="A18" t="s">
        <v>2295</v>
      </c>
      <c r="B18" s="96" t="s">
        <v>233</v>
      </c>
      <c r="C18" s="12">
        <v>79</v>
      </c>
      <c r="D18" s="12">
        <v>2006</v>
      </c>
      <c r="E18" s="35">
        <v>44846</v>
      </c>
    </row>
    <row r="19" spans="1:5" ht="25.5" hidden="1">
      <c r="A19" t="s">
        <v>2296</v>
      </c>
      <c r="B19" s="55" t="s">
        <v>233</v>
      </c>
      <c r="C19" s="8">
        <v>87</v>
      </c>
      <c r="D19" s="8">
        <v>2006</v>
      </c>
      <c r="E19" s="35">
        <v>44782</v>
      </c>
    </row>
    <row r="20" spans="1:5" ht="25.5" hidden="1">
      <c r="A20" t="s">
        <v>2297</v>
      </c>
      <c r="B20" s="96" t="s">
        <v>233</v>
      </c>
      <c r="C20" s="12">
        <v>91</v>
      </c>
      <c r="D20" s="12">
        <v>2006</v>
      </c>
      <c r="E20" s="35"/>
    </row>
    <row r="21" spans="1:5" ht="25.5" hidden="1">
      <c r="A21" t="s">
        <v>2298</v>
      </c>
      <c r="B21" s="55" t="s">
        <v>233</v>
      </c>
      <c r="C21" s="8">
        <v>92</v>
      </c>
      <c r="D21" s="8">
        <v>2006</v>
      </c>
      <c r="E21" s="35">
        <v>44834</v>
      </c>
    </row>
    <row r="22" spans="1:5" ht="25.5" hidden="1">
      <c r="A22" t="s">
        <v>2299</v>
      </c>
      <c r="B22" s="96" t="s">
        <v>233</v>
      </c>
      <c r="C22" s="12">
        <v>97</v>
      </c>
      <c r="D22" s="12">
        <v>2006</v>
      </c>
      <c r="E22" s="35">
        <v>44909</v>
      </c>
    </row>
    <row r="23" spans="1:5" ht="25.5" hidden="1">
      <c r="A23" t="s">
        <v>2300</v>
      </c>
      <c r="B23" s="96" t="s">
        <v>233</v>
      </c>
      <c r="C23" s="12">
        <v>103</v>
      </c>
      <c r="D23" s="12">
        <v>2006</v>
      </c>
      <c r="E23" s="35">
        <v>44725</v>
      </c>
    </row>
    <row r="24" spans="1:5" ht="25.5" hidden="1">
      <c r="A24" t="s">
        <v>2301</v>
      </c>
      <c r="B24" s="55" t="s">
        <v>233</v>
      </c>
      <c r="C24" s="8">
        <v>123</v>
      </c>
      <c r="D24" s="8">
        <v>2006</v>
      </c>
      <c r="E24" s="35">
        <v>44721</v>
      </c>
    </row>
    <row r="25" spans="1:5" ht="25.5" hidden="1">
      <c r="A25" t="s">
        <v>2302</v>
      </c>
      <c r="B25" s="55" t="s">
        <v>233</v>
      </c>
      <c r="C25" s="8">
        <v>126</v>
      </c>
      <c r="D25" s="8">
        <v>2006</v>
      </c>
      <c r="E25" s="35">
        <v>44742</v>
      </c>
    </row>
    <row r="26" spans="1:5" ht="25.5" hidden="1">
      <c r="A26" t="s">
        <v>2303</v>
      </c>
      <c r="B26" s="96" t="s">
        <v>233</v>
      </c>
      <c r="C26" s="12">
        <v>130</v>
      </c>
      <c r="D26" s="12">
        <v>2006</v>
      </c>
      <c r="E26" s="35">
        <v>44789</v>
      </c>
    </row>
    <row r="27" spans="1:5" ht="25.5" hidden="1">
      <c r="A27" t="s">
        <v>2304</v>
      </c>
      <c r="B27" s="96" t="s">
        <v>233</v>
      </c>
      <c r="C27" s="12">
        <v>131</v>
      </c>
      <c r="D27" s="12">
        <v>2006</v>
      </c>
      <c r="E27" s="35">
        <v>44778</v>
      </c>
    </row>
    <row r="28" spans="1:5" ht="25.5" hidden="1">
      <c r="A28" t="s">
        <v>2305</v>
      </c>
      <c r="B28" s="55" t="s">
        <v>233</v>
      </c>
      <c r="C28" s="8">
        <v>133</v>
      </c>
      <c r="D28" s="8">
        <v>2006</v>
      </c>
      <c r="E28" s="35"/>
    </row>
    <row r="29" spans="1:5" ht="25.5" hidden="1">
      <c r="A29" t="s">
        <v>2306</v>
      </c>
      <c r="B29" s="55" t="s">
        <v>233</v>
      </c>
      <c r="C29" s="8">
        <v>146</v>
      </c>
      <c r="D29" s="8">
        <v>2006</v>
      </c>
      <c r="E29" s="35"/>
    </row>
    <row r="30" spans="1:5" ht="25.5" hidden="1">
      <c r="A30" t="s">
        <v>2307</v>
      </c>
      <c r="B30" s="55" t="s">
        <v>233</v>
      </c>
      <c r="C30" s="8">
        <v>148</v>
      </c>
      <c r="D30" s="8">
        <v>2006</v>
      </c>
      <c r="E30" s="35">
        <v>44726</v>
      </c>
    </row>
    <row r="31" spans="1:5" ht="25.5" hidden="1">
      <c r="A31" t="s">
        <v>2308</v>
      </c>
      <c r="B31" s="55" t="s">
        <v>233</v>
      </c>
      <c r="C31" s="8">
        <v>9</v>
      </c>
      <c r="D31" s="8">
        <v>2007</v>
      </c>
      <c r="E31" s="37">
        <v>44718</v>
      </c>
    </row>
    <row r="32" spans="1:5" ht="25.5" hidden="1">
      <c r="A32" t="s">
        <v>2309</v>
      </c>
      <c r="B32" s="96" t="s">
        <v>233</v>
      </c>
      <c r="C32" s="12">
        <v>29</v>
      </c>
      <c r="D32" s="12">
        <v>2007</v>
      </c>
      <c r="E32" s="35"/>
    </row>
    <row r="33" spans="1:5" ht="25.5" hidden="1">
      <c r="A33" t="s">
        <v>2310</v>
      </c>
      <c r="B33" s="55" t="s">
        <v>233</v>
      </c>
      <c r="C33" s="8">
        <v>33</v>
      </c>
      <c r="D33" s="8">
        <v>2007</v>
      </c>
      <c r="E33" s="35">
        <v>44845</v>
      </c>
    </row>
    <row r="34" spans="1:5" ht="25.5" hidden="1">
      <c r="A34" t="s">
        <v>2311</v>
      </c>
      <c r="B34" s="55" t="s">
        <v>233</v>
      </c>
      <c r="C34" s="8">
        <v>45</v>
      </c>
      <c r="D34" s="8">
        <v>2007</v>
      </c>
      <c r="E34" s="35">
        <v>44721</v>
      </c>
    </row>
    <row r="35" spans="1:5" ht="25.5" hidden="1">
      <c r="A35" t="s">
        <v>2312</v>
      </c>
      <c r="B35" s="55" t="s">
        <v>233</v>
      </c>
      <c r="C35" s="8">
        <v>57</v>
      </c>
      <c r="D35" s="8">
        <v>2007</v>
      </c>
      <c r="E35" s="35"/>
    </row>
    <row r="36" spans="1:5" ht="25.5" hidden="1">
      <c r="A36" t="s">
        <v>2313</v>
      </c>
      <c r="B36" s="55" t="s">
        <v>233</v>
      </c>
      <c r="C36" s="8">
        <v>65</v>
      </c>
      <c r="D36" s="8">
        <v>2007</v>
      </c>
      <c r="E36" s="35">
        <v>44774</v>
      </c>
    </row>
    <row r="37" spans="1:5" ht="25.5" hidden="1">
      <c r="A37" t="s">
        <v>2314</v>
      </c>
      <c r="B37" s="55" t="s">
        <v>233</v>
      </c>
      <c r="C37" s="8">
        <v>69</v>
      </c>
      <c r="D37" s="8">
        <v>2007</v>
      </c>
      <c r="E37" s="35">
        <v>44771</v>
      </c>
    </row>
    <row r="38" spans="1:5" ht="25.5" hidden="1">
      <c r="A38" t="s">
        <v>2315</v>
      </c>
      <c r="B38" s="55" t="s">
        <v>233</v>
      </c>
      <c r="C38" s="8">
        <v>75</v>
      </c>
      <c r="D38" s="8">
        <v>2007</v>
      </c>
      <c r="E38" s="35">
        <v>44811</v>
      </c>
    </row>
    <row r="39" spans="1:5" ht="25.5" hidden="1">
      <c r="A39" t="s">
        <v>2316</v>
      </c>
      <c r="B39" s="55" t="s">
        <v>233</v>
      </c>
      <c r="C39" s="8">
        <v>77</v>
      </c>
      <c r="D39" s="8">
        <v>2007</v>
      </c>
      <c r="E39" s="35">
        <v>44818</v>
      </c>
    </row>
    <row r="40" spans="1:5" ht="25.5" hidden="1">
      <c r="A40" t="s">
        <v>2317</v>
      </c>
      <c r="B40" s="96" t="s">
        <v>233</v>
      </c>
      <c r="C40" s="12">
        <v>82</v>
      </c>
      <c r="D40" s="12">
        <v>2007</v>
      </c>
      <c r="E40" s="35">
        <v>44782</v>
      </c>
    </row>
    <row r="41" spans="1:5" ht="25.5" hidden="1">
      <c r="A41" t="s">
        <v>2318</v>
      </c>
      <c r="B41" s="96" t="s">
        <v>233</v>
      </c>
      <c r="C41" s="12">
        <v>117</v>
      </c>
      <c r="D41" s="12">
        <v>2007</v>
      </c>
      <c r="E41" s="35">
        <v>44720</v>
      </c>
    </row>
    <row r="42" spans="1:5" ht="25.5" hidden="1">
      <c r="A42" t="s">
        <v>2319</v>
      </c>
      <c r="B42" s="55" t="s">
        <v>233</v>
      </c>
      <c r="C42" s="8">
        <v>134</v>
      </c>
      <c r="D42" s="8">
        <v>2007</v>
      </c>
      <c r="E42" s="35">
        <v>44743</v>
      </c>
    </row>
    <row r="43" spans="1:5" hidden="1">
      <c r="A43" t="s">
        <v>2320</v>
      </c>
      <c r="B43" s="55"/>
      <c r="C43" s="8"/>
      <c r="D43" s="8"/>
      <c r="E43" s="35"/>
    </row>
    <row r="44" spans="1:5" ht="25.5" hidden="1">
      <c r="A44" t="s">
        <v>2321</v>
      </c>
      <c r="B44" s="96" t="s">
        <v>233</v>
      </c>
      <c r="C44" s="12">
        <v>157</v>
      </c>
      <c r="D44" s="12">
        <v>2007</v>
      </c>
      <c r="E44" s="35">
        <v>44846</v>
      </c>
    </row>
    <row r="45" spans="1:5" ht="25.5" hidden="1">
      <c r="A45" t="s">
        <v>2322</v>
      </c>
      <c r="B45" s="55" t="s">
        <v>233</v>
      </c>
      <c r="C45" s="8">
        <v>196</v>
      </c>
      <c r="D45" s="8">
        <v>2007</v>
      </c>
      <c r="E45" s="35">
        <v>44777</v>
      </c>
    </row>
    <row r="46" spans="1:5" ht="25.5" hidden="1">
      <c r="A46" t="s">
        <v>2323</v>
      </c>
      <c r="B46" s="55" t="s">
        <v>233</v>
      </c>
      <c r="C46" s="8">
        <v>244</v>
      </c>
      <c r="D46" s="8">
        <v>2007</v>
      </c>
      <c r="E46" s="35">
        <v>44727</v>
      </c>
    </row>
    <row r="47" spans="1:5" ht="25.5" hidden="1">
      <c r="A47" t="s">
        <v>2324</v>
      </c>
      <c r="B47" s="55" t="s">
        <v>233</v>
      </c>
      <c r="C47" s="8">
        <v>41</v>
      </c>
      <c r="D47" s="8">
        <v>2008</v>
      </c>
      <c r="E47" s="35">
        <v>44715</v>
      </c>
    </row>
    <row r="48" spans="1:5" ht="25.5" hidden="1">
      <c r="A48" t="s">
        <v>2325</v>
      </c>
      <c r="B48" s="55" t="s">
        <v>233</v>
      </c>
      <c r="C48" s="8">
        <v>75</v>
      </c>
      <c r="D48" s="8">
        <v>2008</v>
      </c>
      <c r="E48" s="35"/>
    </row>
    <row r="49" spans="1:5" ht="25.5" hidden="1">
      <c r="A49" t="s">
        <v>2326</v>
      </c>
      <c r="B49" s="96" t="s">
        <v>233</v>
      </c>
      <c r="C49" s="12">
        <v>81</v>
      </c>
      <c r="D49" s="12">
        <v>2008</v>
      </c>
      <c r="E49" s="35">
        <v>44880</v>
      </c>
    </row>
    <row r="50" spans="1:5" ht="25.5" hidden="1">
      <c r="A50" t="s">
        <v>2327</v>
      </c>
      <c r="B50" s="96" t="s">
        <v>233</v>
      </c>
      <c r="C50" s="12">
        <v>153</v>
      </c>
      <c r="D50" s="12">
        <v>2008</v>
      </c>
      <c r="E50" s="35">
        <v>44771</v>
      </c>
    </row>
    <row r="51" spans="1:5" ht="25.5" hidden="1">
      <c r="A51" t="s">
        <v>2328</v>
      </c>
      <c r="B51" s="96" t="s">
        <v>233</v>
      </c>
      <c r="C51" s="12">
        <v>169</v>
      </c>
      <c r="D51" s="12">
        <v>2008</v>
      </c>
      <c r="E51" s="35">
        <v>44715</v>
      </c>
    </row>
    <row r="52" spans="1:5" ht="25.5" hidden="1">
      <c r="A52" t="s">
        <v>2329</v>
      </c>
      <c r="B52" s="55" t="s">
        <v>233</v>
      </c>
      <c r="C52" s="8">
        <v>173</v>
      </c>
      <c r="D52" s="8">
        <v>2008</v>
      </c>
      <c r="E52" s="35">
        <v>44767</v>
      </c>
    </row>
    <row r="53" spans="1:5" ht="25.5" hidden="1">
      <c r="A53" t="s">
        <v>2330</v>
      </c>
      <c r="B53" s="55" t="s">
        <v>233</v>
      </c>
      <c r="C53" s="8">
        <v>208</v>
      </c>
      <c r="D53" s="8">
        <v>2008</v>
      </c>
      <c r="E53" s="35">
        <v>44733</v>
      </c>
    </row>
    <row r="54" spans="1:5" ht="25.5" hidden="1">
      <c r="A54" t="s">
        <v>2331</v>
      </c>
      <c r="B54" s="55" t="s">
        <v>233</v>
      </c>
      <c r="C54" s="8">
        <v>24</v>
      </c>
      <c r="D54" s="8">
        <v>2009</v>
      </c>
      <c r="E54" s="35"/>
    </row>
    <row r="55" spans="1:5" ht="25.5" hidden="1">
      <c r="A55" t="s">
        <v>2332</v>
      </c>
      <c r="B55" s="96" t="s">
        <v>233</v>
      </c>
      <c r="C55" s="12">
        <v>38</v>
      </c>
      <c r="D55" s="12">
        <v>2009</v>
      </c>
      <c r="E55" s="35"/>
    </row>
    <row r="56" spans="1:5" ht="25.5" hidden="1">
      <c r="A56" t="s">
        <v>2333</v>
      </c>
      <c r="B56" s="55" t="s">
        <v>233</v>
      </c>
      <c r="C56" s="8">
        <v>40</v>
      </c>
      <c r="D56" s="8">
        <v>2009</v>
      </c>
      <c r="E56" s="35">
        <v>44763</v>
      </c>
    </row>
    <row r="57" spans="1:5" ht="25.5" hidden="1">
      <c r="A57" t="s">
        <v>2334</v>
      </c>
      <c r="B57" s="55" t="s">
        <v>233</v>
      </c>
      <c r="C57" s="8">
        <v>52</v>
      </c>
      <c r="D57" s="8">
        <v>2009</v>
      </c>
      <c r="E57" s="35"/>
    </row>
    <row r="58" spans="1:5" ht="25.5" hidden="1">
      <c r="A58" t="s">
        <v>2335</v>
      </c>
      <c r="B58" s="96" t="s">
        <v>233</v>
      </c>
      <c r="C58" s="12">
        <v>23</v>
      </c>
      <c r="D58" s="12">
        <v>2010</v>
      </c>
      <c r="E58" s="35">
        <v>44795</v>
      </c>
    </row>
    <row r="59" spans="1:5" ht="25.5" hidden="1">
      <c r="A59" t="s">
        <v>2336</v>
      </c>
      <c r="B59" s="55" t="s">
        <v>233</v>
      </c>
      <c r="C59" s="8">
        <v>30</v>
      </c>
      <c r="D59" s="8">
        <v>2010</v>
      </c>
      <c r="E59" s="35">
        <v>44846</v>
      </c>
    </row>
    <row r="60" spans="1:5" ht="25.5" hidden="1">
      <c r="A60" t="s">
        <v>2337</v>
      </c>
      <c r="B60" s="55" t="s">
        <v>233</v>
      </c>
      <c r="C60" s="8">
        <v>39</v>
      </c>
      <c r="D60" s="8">
        <v>2010</v>
      </c>
      <c r="E60" s="35">
        <v>44712</v>
      </c>
    </row>
    <row r="61" spans="1:5" ht="25.5" hidden="1">
      <c r="A61" t="s">
        <v>2338</v>
      </c>
      <c r="B61" s="55" t="s">
        <v>233</v>
      </c>
      <c r="C61" s="8">
        <v>40</v>
      </c>
      <c r="D61" s="8">
        <v>2010</v>
      </c>
      <c r="E61" s="35"/>
    </row>
    <row r="62" spans="1:5" ht="25.5" hidden="1">
      <c r="A62" t="s">
        <v>2339</v>
      </c>
      <c r="B62" s="55" t="s">
        <v>233</v>
      </c>
      <c r="C62" s="8">
        <v>5</v>
      </c>
      <c r="D62" s="8">
        <v>2011</v>
      </c>
      <c r="E62" s="35">
        <v>44725</v>
      </c>
    </row>
    <row r="63" spans="1:5" ht="25.5" hidden="1">
      <c r="A63" t="s">
        <v>2340</v>
      </c>
      <c r="B63" s="96" t="s">
        <v>233</v>
      </c>
      <c r="C63" s="12">
        <v>31</v>
      </c>
      <c r="D63" s="12">
        <v>2011</v>
      </c>
      <c r="E63" s="35">
        <v>44685</v>
      </c>
    </row>
    <row r="64" spans="1:5" ht="25.5" hidden="1">
      <c r="A64" t="s">
        <v>2341</v>
      </c>
      <c r="B64" s="55" t="s">
        <v>233</v>
      </c>
      <c r="C64" s="8">
        <v>70</v>
      </c>
      <c r="D64" s="8">
        <v>2012</v>
      </c>
      <c r="E64" s="35"/>
    </row>
    <row r="65" spans="1:5" ht="25.5" hidden="1">
      <c r="A65" t="s">
        <v>2342</v>
      </c>
      <c r="B65" s="55" t="s">
        <v>233</v>
      </c>
      <c r="C65" s="8">
        <v>110</v>
      </c>
      <c r="D65" s="8">
        <v>2012</v>
      </c>
      <c r="E65" s="35">
        <v>44916</v>
      </c>
    </row>
    <row r="66" spans="1:5" ht="25.5" hidden="1">
      <c r="A66" t="s">
        <v>2343</v>
      </c>
      <c r="B66" s="96" t="s">
        <v>233</v>
      </c>
      <c r="C66" s="12">
        <v>120</v>
      </c>
      <c r="D66" s="12">
        <v>2012</v>
      </c>
      <c r="E66" s="35">
        <v>44617</v>
      </c>
    </row>
    <row r="67" spans="1:5" ht="25.5" hidden="1">
      <c r="A67" t="s">
        <v>2344</v>
      </c>
      <c r="B67" s="55" t="s">
        <v>233</v>
      </c>
      <c r="C67" s="8">
        <v>137</v>
      </c>
      <c r="D67" s="8">
        <v>2012</v>
      </c>
      <c r="E67" s="35">
        <v>44651</v>
      </c>
    </row>
    <row r="68" spans="1:5" ht="25.5" hidden="1">
      <c r="A68" t="s">
        <v>2345</v>
      </c>
      <c r="B68" s="55" t="s">
        <v>233</v>
      </c>
      <c r="C68" s="8">
        <v>139</v>
      </c>
      <c r="D68" s="8">
        <v>2012</v>
      </c>
      <c r="E68" s="35">
        <v>44609</v>
      </c>
    </row>
    <row r="69" spans="1:5" ht="25.5" hidden="1">
      <c r="A69" t="s">
        <v>2346</v>
      </c>
      <c r="B69" s="55" t="s">
        <v>233</v>
      </c>
      <c r="C69" s="8">
        <v>169</v>
      </c>
      <c r="D69" s="8">
        <v>2012</v>
      </c>
      <c r="E69" s="35"/>
    </row>
    <row r="70" spans="1:5" ht="25.5" hidden="1">
      <c r="A70" t="s">
        <v>2347</v>
      </c>
      <c r="B70" s="96" t="s">
        <v>233</v>
      </c>
      <c r="C70" s="12">
        <v>173</v>
      </c>
      <c r="D70" s="12">
        <v>2012</v>
      </c>
      <c r="E70" s="35"/>
    </row>
    <row r="71" spans="1:5" ht="25.5" hidden="1">
      <c r="A71" t="s">
        <v>2348</v>
      </c>
      <c r="B71" s="55" t="s">
        <v>233</v>
      </c>
      <c r="C71" s="8">
        <v>176</v>
      </c>
      <c r="D71" s="8">
        <v>2012</v>
      </c>
      <c r="E71" s="35"/>
    </row>
    <row r="72" spans="1:5" ht="25.5" hidden="1">
      <c r="A72" t="s">
        <v>2349</v>
      </c>
      <c r="B72" s="96" t="s">
        <v>233</v>
      </c>
      <c r="C72" s="12">
        <v>184</v>
      </c>
      <c r="D72" s="12">
        <v>2012</v>
      </c>
      <c r="E72" s="35"/>
    </row>
    <row r="73" spans="1:5" ht="25.5" hidden="1">
      <c r="A73" t="s">
        <v>2350</v>
      </c>
      <c r="B73" s="55" t="s">
        <v>233</v>
      </c>
      <c r="C73" s="8">
        <v>185</v>
      </c>
      <c r="D73" s="8">
        <v>2012</v>
      </c>
      <c r="E73" s="35"/>
    </row>
    <row r="74" spans="1:5" ht="25.5" hidden="1">
      <c r="A74" t="s">
        <v>2351</v>
      </c>
      <c r="B74" s="55" t="s">
        <v>233</v>
      </c>
      <c r="C74" s="8">
        <v>186</v>
      </c>
      <c r="D74" s="8">
        <v>2012</v>
      </c>
      <c r="E74" s="35">
        <v>44609</v>
      </c>
    </row>
    <row r="75" spans="1:5" ht="25.5" hidden="1">
      <c r="A75" t="s">
        <v>2352</v>
      </c>
      <c r="B75" s="55" t="s">
        <v>233</v>
      </c>
      <c r="C75" s="8">
        <v>189</v>
      </c>
      <c r="D75" s="8">
        <v>2012</v>
      </c>
      <c r="E75" s="35">
        <v>44609</v>
      </c>
    </row>
    <row r="76" spans="1:5" ht="25.5" hidden="1">
      <c r="A76" t="s">
        <v>2353</v>
      </c>
      <c r="B76" s="96" t="s">
        <v>233</v>
      </c>
      <c r="C76" s="12">
        <v>190</v>
      </c>
      <c r="D76" s="12">
        <v>2012</v>
      </c>
      <c r="E76" s="35">
        <v>44621</v>
      </c>
    </row>
    <row r="77" spans="1:5" ht="25.5" hidden="1">
      <c r="A77" t="s">
        <v>2354</v>
      </c>
      <c r="B77" s="55" t="s">
        <v>233</v>
      </c>
      <c r="C77" s="8">
        <v>197</v>
      </c>
      <c r="D77" s="8">
        <v>2012</v>
      </c>
      <c r="E77" s="35">
        <v>44609</v>
      </c>
    </row>
    <row r="78" spans="1:5" ht="25.5" hidden="1">
      <c r="A78" t="s">
        <v>2355</v>
      </c>
      <c r="B78" s="55" t="s">
        <v>233</v>
      </c>
      <c r="C78" s="8">
        <v>11</v>
      </c>
      <c r="D78" s="8">
        <v>2013</v>
      </c>
      <c r="E78" s="35">
        <v>44760</v>
      </c>
    </row>
    <row r="79" spans="1:5" ht="25.5" hidden="1">
      <c r="A79" t="s">
        <v>2356</v>
      </c>
      <c r="B79" s="55" t="s">
        <v>233</v>
      </c>
      <c r="C79" s="8">
        <v>15</v>
      </c>
      <c r="D79" s="8">
        <v>2014</v>
      </c>
      <c r="E79" s="37">
        <v>44802</v>
      </c>
    </row>
    <row r="80" spans="1:5" ht="25.5" hidden="1">
      <c r="A80" t="s">
        <v>2357</v>
      </c>
      <c r="B80" s="55" t="s">
        <v>233</v>
      </c>
      <c r="C80" s="8">
        <v>49</v>
      </c>
      <c r="D80" s="8">
        <v>2014</v>
      </c>
      <c r="E80" s="35">
        <v>44644</v>
      </c>
    </row>
    <row r="81" spans="1:5" ht="25.5" hidden="1">
      <c r="A81" t="s">
        <v>2358</v>
      </c>
      <c r="B81" s="55" t="s">
        <v>233</v>
      </c>
      <c r="C81" s="8">
        <v>127</v>
      </c>
      <c r="D81" s="8">
        <v>2014</v>
      </c>
      <c r="E81" s="35">
        <v>44895</v>
      </c>
    </row>
    <row r="82" spans="1:5" ht="25.5" hidden="1">
      <c r="A82" t="s">
        <v>2359</v>
      </c>
      <c r="B82" s="55" t="s">
        <v>233</v>
      </c>
      <c r="C82" s="8">
        <v>129</v>
      </c>
      <c r="D82" s="8">
        <v>2014</v>
      </c>
      <c r="E82" s="35">
        <v>44712</v>
      </c>
    </row>
    <row r="83" spans="1:5" ht="25.5" hidden="1">
      <c r="A83" t="s">
        <v>2360</v>
      </c>
      <c r="B83" s="55" t="s">
        <v>233</v>
      </c>
      <c r="C83" s="8">
        <v>134</v>
      </c>
      <c r="D83" s="8">
        <v>2014</v>
      </c>
      <c r="E83" s="35"/>
    </row>
    <row r="84" spans="1:5" ht="25.5" hidden="1">
      <c r="A84" t="s">
        <v>2361</v>
      </c>
      <c r="B84" s="96" t="s">
        <v>233</v>
      </c>
      <c r="C84" s="12">
        <v>135</v>
      </c>
      <c r="D84" s="12">
        <v>2014</v>
      </c>
      <c r="E84" s="35"/>
    </row>
    <row r="85" spans="1:5" ht="25.5" hidden="1">
      <c r="A85" t="s">
        <v>2362</v>
      </c>
      <c r="B85" s="55" t="s">
        <v>233</v>
      </c>
      <c r="C85" s="8">
        <v>140</v>
      </c>
      <c r="D85" s="8">
        <v>2014</v>
      </c>
      <c r="E85" s="35">
        <v>44825</v>
      </c>
    </row>
    <row r="86" spans="1:5" ht="25.5" hidden="1">
      <c r="A86" t="s">
        <v>2363</v>
      </c>
      <c r="B86" s="96" t="s">
        <v>233</v>
      </c>
      <c r="C86" s="12"/>
      <c r="D86" s="12">
        <v>2014</v>
      </c>
      <c r="E86" s="35"/>
    </row>
    <row r="87" spans="1:5" ht="25.5" hidden="1">
      <c r="A87" t="s">
        <v>2364</v>
      </c>
      <c r="B87" s="55" t="s">
        <v>233</v>
      </c>
      <c r="C87" s="8">
        <v>151</v>
      </c>
      <c r="D87" s="8">
        <v>2014</v>
      </c>
      <c r="E87" s="35">
        <v>44768</v>
      </c>
    </row>
    <row r="88" spans="1:5" ht="25.5" hidden="1">
      <c r="A88" t="s">
        <v>2365</v>
      </c>
      <c r="B88" s="55" t="s">
        <v>233</v>
      </c>
      <c r="C88" s="8">
        <v>154</v>
      </c>
      <c r="D88" s="8">
        <v>2014</v>
      </c>
      <c r="E88" s="35">
        <v>44768</v>
      </c>
    </row>
    <row r="89" spans="1:5" ht="25.5" hidden="1">
      <c r="A89" t="s">
        <v>2366</v>
      </c>
      <c r="B89" s="55" t="s">
        <v>233</v>
      </c>
      <c r="C89" s="8">
        <v>166</v>
      </c>
      <c r="D89" s="8">
        <v>2014</v>
      </c>
      <c r="E89" s="35">
        <v>44712</v>
      </c>
    </row>
    <row r="90" spans="1:5" ht="25.5" hidden="1">
      <c r="A90" t="s">
        <v>2367</v>
      </c>
      <c r="B90" s="55" t="s">
        <v>233</v>
      </c>
      <c r="C90" s="8">
        <v>73</v>
      </c>
      <c r="D90" s="8">
        <v>2015</v>
      </c>
      <c r="E90" s="35">
        <v>44642</v>
      </c>
    </row>
    <row r="91" spans="1:5" ht="25.5" hidden="1">
      <c r="A91" t="s">
        <v>2368</v>
      </c>
      <c r="B91" s="96" t="s">
        <v>233</v>
      </c>
      <c r="C91" s="12">
        <v>101</v>
      </c>
      <c r="D91" s="12">
        <v>2015</v>
      </c>
      <c r="E91" s="35"/>
    </row>
    <row r="92" spans="1:5" ht="25.5" hidden="1">
      <c r="A92" t="s">
        <v>2369</v>
      </c>
      <c r="B92" s="55" t="s">
        <v>233</v>
      </c>
      <c r="C92" s="8">
        <v>111</v>
      </c>
      <c r="D92" s="8">
        <v>2015</v>
      </c>
      <c r="E92" s="35">
        <v>44609</v>
      </c>
    </row>
    <row r="93" spans="1:5" ht="25.5" hidden="1">
      <c r="A93" t="s">
        <v>2370</v>
      </c>
      <c r="B93" s="55" t="s">
        <v>233</v>
      </c>
      <c r="C93" s="8">
        <v>155</v>
      </c>
      <c r="D93" s="8">
        <v>2015</v>
      </c>
      <c r="E93" s="35"/>
    </row>
    <row r="94" spans="1:5" ht="25.5" hidden="1">
      <c r="A94" t="s">
        <v>2371</v>
      </c>
      <c r="B94" s="55" t="s">
        <v>233</v>
      </c>
      <c r="C94" s="8">
        <v>178</v>
      </c>
      <c r="D94" s="8">
        <v>2015</v>
      </c>
      <c r="E94" s="35"/>
    </row>
    <row r="95" spans="1:5" ht="25.5" hidden="1">
      <c r="A95" t="s">
        <v>2372</v>
      </c>
      <c r="B95" s="55" t="s">
        <v>233</v>
      </c>
      <c r="C95" s="8">
        <v>184</v>
      </c>
      <c r="D95" s="8">
        <v>2015</v>
      </c>
      <c r="E95" s="35">
        <v>44694</v>
      </c>
    </row>
    <row r="96" spans="1:5" ht="25.5" hidden="1">
      <c r="A96" t="s">
        <v>2373</v>
      </c>
      <c r="B96" s="55" t="s">
        <v>233</v>
      </c>
      <c r="C96" s="8">
        <v>2</v>
      </c>
      <c r="D96" s="8">
        <v>2016</v>
      </c>
      <c r="E96" s="35"/>
    </row>
    <row r="97" spans="1:5" ht="25.5" hidden="1">
      <c r="A97" t="s">
        <v>2374</v>
      </c>
      <c r="B97" s="96" t="s">
        <v>233</v>
      </c>
      <c r="C97" s="12">
        <v>3</v>
      </c>
      <c r="D97" s="12">
        <v>2016</v>
      </c>
      <c r="E97" s="35">
        <v>44907</v>
      </c>
    </row>
    <row r="98" spans="1:5" ht="25.5" hidden="1">
      <c r="A98" t="s">
        <v>2375</v>
      </c>
      <c r="B98" s="55" t="s">
        <v>233</v>
      </c>
      <c r="C98" s="8">
        <v>9</v>
      </c>
      <c r="D98" s="8">
        <v>2016</v>
      </c>
      <c r="E98" s="35">
        <v>44651</v>
      </c>
    </row>
    <row r="99" spans="1:5" ht="25.5" hidden="1">
      <c r="A99" t="s">
        <v>2376</v>
      </c>
      <c r="B99" s="55" t="s">
        <v>233</v>
      </c>
      <c r="C99" s="8">
        <v>10</v>
      </c>
      <c r="D99" s="8">
        <v>2016</v>
      </c>
      <c r="E99" s="35">
        <v>44609</v>
      </c>
    </row>
    <row r="100" spans="1:5" ht="25.5" hidden="1">
      <c r="A100" t="s">
        <v>2377</v>
      </c>
      <c r="B100" s="55" t="s">
        <v>233</v>
      </c>
      <c r="C100" s="8">
        <v>20</v>
      </c>
      <c r="D100" s="8">
        <v>2016</v>
      </c>
      <c r="E100" s="35"/>
    </row>
    <row r="101" spans="1:5" ht="25.5" hidden="1">
      <c r="A101" t="s">
        <v>2378</v>
      </c>
      <c r="B101" s="55" t="s">
        <v>233</v>
      </c>
      <c r="C101" s="8">
        <v>38</v>
      </c>
      <c r="D101" s="8">
        <v>2016</v>
      </c>
      <c r="E101" s="35">
        <v>44609</v>
      </c>
    </row>
    <row r="102" spans="1:5" ht="25.5" hidden="1">
      <c r="A102" t="s">
        <v>2379</v>
      </c>
      <c r="B102" s="96" t="s">
        <v>233</v>
      </c>
      <c r="C102" s="12">
        <v>44</v>
      </c>
      <c r="D102" s="12">
        <v>2016</v>
      </c>
      <c r="E102" s="35"/>
    </row>
    <row r="103" spans="1:5" ht="25.5" hidden="1">
      <c r="A103" t="s">
        <v>2380</v>
      </c>
      <c r="B103" s="55" t="s">
        <v>233</v>
      </c>
      <c r="C103" s="8">
        <v>52</v>
      </c>
      <c r="D103" s="8">
        <v>2016</v>
      </c>
      <c r="E103" s="35">
        <v>44718</v>
      </c>
    </row>
    <row r="104" spans="1:5" ht="25.5" hidden="1">
      <c r="A104" t="s">
        <v>2381</v>
      </c>
      <c r="B104" s="55" t="s">
        <v>233</v>
      </c>
      <c r="C104" s="8">
        <v>58</v>
      </c>
      <c r="D104" s="8">
        <v>2016</v>
      </c>
      <c r="E104" s="35">
        <v>44768</v>
      </c>
    </row>
    <row r="105" spans="1:5" ht="25.5" hidden="1">
      <c r="A105" t="s">
        <v>2382</v>
      </c>
      <c r="B105" s="96" t="s">
        <v>233</v>
      </c>
      <c r="C105" s="12">
        <v>59</v>
      </c>
      <c r="D105" s="12">
        <v>2016</v>
      </c>
      <c r="E105" s="35">
        <v>44741</v>
      </c>
    </row>
    <row r="106" spans="1:5" ht="25.5" hidden="1">
      <c r="A106" t="s">
        <v>2383</v>
      </c>
      <c r="B106" s="55" t="s">
        <v>233</v>
      </c>
      <c r="C106" s="8">
        <v>63</v>
      </c>
      <c r="D106" s="8">
        <v>2016</v>
      </c>
      <c r="E106" s="35">
        <v>44686</v>
      </c>
    </row>
    <row r="107" spans="1:5" ht="25.5" hidden="1">
      <c r="A107" t="s">
        <v>2384</v>
      </c>
      <c r="B107" s="55" t="s">
        <v>233</v>
      </c>
      <c r="C107" s="8">
        <v>68</v>
      </c>
      <c r="D107" s="8">
        <v>2016</v>
      </c>
      <c r="E107" s="35">
        <v>44865</v>
      </c>
    </row>
    <row r="108" spans="1:5" ht="25.5" hidden="1">
      <c r="A108" t="s">
        <v>2385</v>
      </c>
      <c r="B108" s="96" t="s">
        <v>233</v>
      </c>
      <c r="C108" s="12">
        <v>7</v>
      </c>
      <c r="D108" s="12">
        <v>2017</v>
      </c>
      <c r="E108" s="35"/>
    </row>
    <row r="109" spans="1:5" ht="25.5" hidden="1">
      <c r="A109" t="s">
        <v>2386</v>
      </c>
      <c r="B109" s="55" t="s">
        <v>233</v>
      </c>
      <c r="C109" s="8">
        <v>8</v>
      </c>
      <c r="D109" s="8">
        <v>2017</v>
      </c>
      <c r="E109" s="35"/>
    </row>
    <row r="110" spans="1:5" ht="25.5" hidden="1">
      <c r="A110" t="s">
        <v>2387</v>
      </c>
      <c r="B110" s="55" t="s">
        <v>233</v>
      </c>
      <c r="C110" s="8">
        <v>44</v>
      </c>
      <c r="D110" s="8">
        <v>2017</v>
      </c>
      <c r="E110" s="35">
        <v>44812</v>
      </c>
    </row>
    <row r="111" spans="1:5" ht="25.5" hidden="1">
      <c r="A111" t="s">
        <v>2388</v>
      </c>
      <c r="B111" s="55" t="s">
        <v>233</v>
      </c>
      <c r="C111" s="8">
        <v>47</v>
      </c>
      <c r="D111" s="8">
        <v>2017</v>
      </c>
      <c r="E111" s="35">
        <v>44803</v>
      </c>
    </row>
    <row r="112" spans="1:5" ht="25.5" hidden="1">
      <c r="A112" t="s">
        <v>2389</v>
      </c>
      <c r="B112" s="55" t="s">
        <v>233</v>
      </c>
      <c r="C112" s="8">
        <v>49</v>
      </c>
      <c r="D112" s="8">
        <v>2017</v>
      </c>
      <c r="E112" s="35"/>
    </row>
    <row r="113" spans="1:5" ht="25.5" hidden="1">
      <c r="A113" t="s">
        <v>2390</v>
      </c>
      <c r="B113" s="55" t="s">
        <v>233</v>
      </c>
      <c r="C113" s="8">
        <v>50</v>
      </c>
      <c r="D113" s="8">
        <v>2017</v>
      </c>
      <c r="E113" s="35">
        <v>44860</v>
      </c>
    </row>
    <row r="114" spans="1:5" ht="25.5" hidden="1">
      <c r="A114" t="s">
        <v>2391</v>
      </c>
      <c r="B114" s="55" t="s">
        <v>233</v>
      </c>
      <c r="C114" s="8">
        <v>52</v>
      </c>
      <c r="D114" s="8">
        <v>2017</v>
      </c>
      <c r="E114" s="35">
        <v>44609</v>
      </c>
    </row>
    <row r="115" spans="1:5" ht="25.5" hidden="1">
      <c r="A115" t="s">
        <v>2392</v>
      </c>
      <c r="B115" s="96" t="s">
        <v>233</v>
      </c>
      <c r="C115" s="12">
        <v>60</v>
      </c>
      <c r="D115" s="12">
        <v>2017</v>
      </c>
      <c r="E115" s="35"/>
    </row>
    <row r="116" spans="1:5" ht="25.5" hidden="1">
      <c r="A116" t="s">
        <v>2393</v>
      </c>
      <c r="B116" s="55" t="s">
        <v>233</v>
      </c>
      <c r="C116" s="8">
        <v>4</v>
      </c>
      <c r="D116" s="8">
        <v>2018</v>
      </c>
      <c r="E116" s="35"/>
    </row>
    <row r="117" spans="1:5" ht="25.5" hidden="1">
      <c r="A117" t="s">
        <v>2394</v>
      </c>
      <c r="B117" s="55" t="s">
        <v>233</v>
      </c>
      <c r="C117" s="8">
        <v>11</v>
      </c>
      <c r="D117" s="8">
        <v>2018</v>
      </c>
      <c r="E117" s="35">
        <v>44881</v>
      </c>
    </row>
    <row r="118" spans="1:5" ht="25.5" hidden="1">
      <c r="A118" t="s">
        <v>2395</v>
      </c>
      <c r="B118" s="55" t="s">
        <v>233</v>
      </c>
      <c r="C118" s="8">
        <v>12</v>
      </c>
      <c r="D118" s="8">
        <v>2018</v>
      </c>
      <c r="E118" s="35"/>
    </row>
    <row r="119" spans="1:5" ht="25.5" hidden="1">
      <c r="A119" t="s">
        <v>2396</v>
      </c>
      <c r="B119" s="55" t="s">
        <v>233</v>
      </c>
      <c r="C119" s="8">
        <v>1</v>
      </c>
      <c r="D119" s="8">
        <v>2019</v>
      </c>
      <c r="E119" s="35">
        <v>44741</v>
      </c>
    </row>
    <row r="120" spans="1:5" ht="25.5" hidden="1">
      <c r="A120" t="s">
        <v>2397</v>
      </c>
      <c r="B120" s="96" t="s">
        <v>233</v>
      </c>
      <c r="C120" s="12">
        <v>4</v>
      </c>
      <c r="D120" s="12">
        <v>2019</v>
      </c>
      <c r="E120" s="35"/>
    </row>
    <row r="121" spans="1:5" ht="25.5" hidden="1">
      <c r="A121" t="s">
        <v>2398</v>
      </c>
      <c r="B121" s="55" t="s">
        <v>233</v>
      </c>
      <c r="C121" s="8">
        <v>5</v>
      </c>
      <c r="D121" s="8">
        <v>2019</v>
      </c>
      <c r="E121" s="35">
        <v>44904</v>
      </c>
    </row>
    <row r="122" spans="1:5" hidden="1">
      <c r="A122" t="s">
        <v>2399</v>
      </c>
      <c r="B122" s="56" t="s">
        <v>232</v>
      </c>
      <c r="C122" s="10">
        <v>30</v>
      </c>
      <c r="D122" s="10">
        <v>2005</v>
      </c>
      <c r="E122" s="35"/>
    </row>
    <row r="123" spans="1:5" hidden="1">
      <c r="A123" t="s">
        <v>2400</v>
      </c>
      <c r="B123" s="56" t="s">
        <v>232</v>
      </c>
      <c r="C123" s="10">
        <v>48</v>
      </c>
      <c r="D123" s="10">
        <v>2010</v>
      </c>
      <c r="E123" s="35">
        <v>44741</v>
      </c>
    </row>
    <row r="124" spans="1:5" hidden="1">
      <c r="A124" t="s">
        <v>2401</v>
      </c>
      <c r="B124" s="56" t="s">
        <v>232</v>
      </c>
      <c r="C124" s="16">
        <v>47</v>
      </c>
      <c r="D124" s="16">
        <v>2010</v>
      </c>
      <c r="E124" s="117">
        <v>44642</v>
      </c>
    </row>
    <row r="125" spans="1:5" hidden="1">
      <c r="A125" t="s">
        <v>2402</v>
      </c>
      <c r="B125" s="56" t="s">
        <v>232</v>
      </c>
      <c r="C125" s="10">
        <v>32</v>
      </c>
      <c r="D125" s="10">
        <v>2011</v>
      </c>
      <c r="E125" s="35"/>
    </row>
    <row r="126" spans="1:5" hidden="1">
      <c r="A126" t="s">
        <v>2403</v>
      </c>
      <c r="B126" s="56" t="s">
        <v>232</v>
      </c>
      <c r="C126" s="10">
        <v>28</v>
      </c>
      <c r="D126" s="10">
        <v>2012</v>
      </c>
      <c r="E126" s="35">
        <v>44895</v>
      </c>
    </row>
    <row r="127" spans="1:5" hidden="1">
      <c r="A127" t="s">
        <v>2404</v>
      </c>
      <c r="B127" s="56" t="s">
        <v>232</v>
      </c>
      <c r="C127" s="10">
        <v>33</v>
      </c>
      <c r="D127" s="10">
        <v>2012</v>
      </c>
      <c r="E127" s="35">
        <v>44741</v>
      </c>
    </row>
    <row r="128" spans="1:5" hidden="1">
      <c r="A128" t="s">
        <v>2405</v>
      </c>
      <c r="B128" s="56" t="s">
        <v>232</v>
      </c>
      <c r="C128" s="10">
        <v>43</v>
      </c>
      <c r="D128" s="10">
        <v>2012</v>
      </c>
      <c r="E128" s="35">
        <v>44694</v>
      </c>
    </row>
    <row r="129" spans="1:5" hidden="1">
      <c r="A129" t="s">
        <v>2406</v>
      </c>
      <c r="B129" s="56" t="s">
        <v>232</v>
      </c>
      <c r="C129" s="10">
        <v>77</v>
      </c>
      <c r="D129" s="10">
        <v>2012</v>
      </c>
      <c r="E129" s="35"/>
    </row>
    <row r="130" spans="1:5" hidden="1">
      <c r="A130" t="s">
        <v>2407</v>
      </c>
      <c r="B130" s="56" t="s">
        <v>232</v>
      </c>
      <c r="C130" s="10">
        <v>78</v>
      </c>
      <c r="D130" s="10">
        <v>2012</v>
      </c>
      <c r="E130" s="35"/>
    </row>
    <row r="131" spans="1:5" hidden="1">
      <c r="A131" t="s">
        <v>2408</v>
      </c>
      <c r="B131" s="56" t="s">
        <v>232</v>
      </c>
      <c r="C131" s="10">
        <v>101</v>
      </c>
      <c r="D131" s="10">
        <v>2012</v>
      </c>
      <c r="E131" s="35"/>
    </row>
    <row r="132" spans="1:5" hidden="1">
      <c r="A132" t="s">
        <v>2409</v>
      </c>
      <c r="B132" s="56" t="s">
        <v>232</v>
      </c>
      <c r="C132" s="10">
        <v>119</v>
      </c>
      <c r="D132" s="10">
        <v>2012</v>
      </c>
      <c r="E132" s="35"/>
    </row>
    <row r="133" spans="1:5" hidden="1">
      <c r="A133" t="s">
        <v>2410</v>
      </c>
      <c r="B133" s="96" t="s">
        <v>232</v>
      </c>
      <c r="C133" s="12">
        <v>133</v>
      </c>
      <c r="D133" s="12">
        <v>2012</v>
      </c>
      <c r="E133" s="35">
        <v>44663</v>
      </c>
    </row>
    <row r="134" spans="1:5" hidden="1">
      <c r="A134" t="s">
        <v>2411</v>
      </c>
      <c r="B134" s="56" t="s">
        <v>232</v>
      </c>
      <c r="C134" s="10">
        <v>144</v>
      </c>
      <c r="D134" s="10">
        <v>2012</v>
      </c>
      <c r="E134" s="35"/>
    </row>
    <row r="135" spans="1:5" hidden="1">
      <c r="A135" t="s">
        <v>2412</v>
      </c>
      <c r="B135" s="56" t="s">
        <v>232</v>
      </c>
      <c r="C135" s="10">
        <v>148</v>
      </c>
      <c r="D135" s="10">
        <v>2012</v>
      </c>
      <c r="E135" s="35"/>
    </row>
    <row r="136" spans="1:5" hidden="1">
      <c r="A136" t="s">
        <v>2413</v>
      </c>
      <c r="B136" s="56" t="s">
        <v>232</v>
      </c>
      <c r="C136" s="8">
        <v>165</v>
      </c>
      <c r="D136" s="8">
        <v>2012</v>
      </c>
      <c r="E136" s="35">
        <v>44802</v>
      </c>
    </row>
    <row r="137" spans="1:5" hidden="1">
      <c r="A137" t="s">
        <v>2414</v>
      </c>
      <c r="B137" s="96" t="s">
        <v>232</v>
      </c>
      <c r="C137" s="12">
        <v>176</v>
      </c>
      <c r="D137" s="12">
        <v>2012</v>
      </c>
      <c r="E137" s="35">
        <v>44712</v>
      </c>
    </row>
    <row r="138" spans="1:5" hidden="1">
      <c r="A138" t="s">
        <v>2415</v>
      </c>
      <c r="B138" s="56" t="s">
        <v>232</v>
      </c>
      <c r="C138" s="8">
        <v>6</v>
      </c>
      <c r="D138" s="8">
        <v>2013</v>
      </c>
      <c r="E138" s="35"/>
    </row>
    <row r="139" spans="1:5" hidden="1">
      <c r="A139" t="s">
        <v>2416</v>
      </c>
      <c r="B139" s="96" t="s">
        <v>232</v>
      </c>
      <c r="C139" s="12">
        <v>41</v>
      </c>
      <c r="D139" s="12">
        <v>2013</v>
      </c>
      <c r="E139" s="35">
        <v>44862</v>
      </c>
    </row>
    <row r="140" spans="1:5" hidden="1">
      <c r="A140" t="s">
        <v>2417</v>
      </c>
      <c r="B140" s="56" t="s">
        <v>232</v>
      </c>
      <c r="C140" s="10">
        <v>42</v>
      </c>
      <c r="D140" s="10">
        <v>2013</v>
      </c>
      <c r="E140" s="35">
        <v>44916</v>
      </c>
    </row>
    <row r="141" spans="1:5" hidden="1">
      <c r="A141" t="s">
        <v>2418</v>
      </c>
      <c r="B141" s="56" t="s">
        <v>232</v>
      </c>
      <c r="C141" s="10">
        <v>50</v>
      </c>
      <c r="D141" s="10">
        <v>2013</v>
      </c>
      <c r="E141" s="35">
        <v>44715</v>
      </c>
    </row>
    <row r="142" spans="1:5" hidden="1">
      <c r="A142" t="s">
        <v>2419</v>
      </c>
      <c r="B142" s="56" t="s">
        <v>232</v>
      </c>
      <c r="C142" s="10">
        <v>51</v>
      </c>
      <c r="D142" s="10">
        <v>2013</v>
      </c>
      <c r="E142" s="35">
        <v>44916</v>
      </c>
    </row>
    <row r="143" spans="1:5" hidden="1">
      <c r="A143" t="s">
        <v>2420</v>
      </c>
      <c r="B143" s="56" t="s">
        <v>232</v>
      </c>
      <c r="C143" s="10">
        <v>53</v>
      </c>
      <c r="D143" s="10">
        <v>2013</v>
      </c>
      <c r="E143" s="35"/>
    </row>
    <row r="144" spans="1:5" hidden="1">
      <c r="A144" t="s">
        <v>2421</v>
      </c>
      <c r="B144" s="56" t="s">
        <v>232</v>
      </c>
      <c r="C144" s="10">
        <v>55</v>
      </c>
      <c r="D144" s="10">
        <v>2013</v>
      </c>
      <c r="E144" s="35">
        <v>44739</v>
      </c>
    </row>
    <row r="145" spans="1:5" hidden="1">
      <c r="A145" t="s">
        <v>2422</v>
      </c>
      <c r="B145" s="56" t="s">
        <v>232</v>
      </c>
      <c r="C145" s="10">
        <v>69</v>
      </c>
      <c r="D145" s="10">
        <v>2013</v>
      </c>
      <c r="E145" s="35">
        <v>44880</v>
      </c>
    </row>
    <row r="146" spans="1:5" hidden="1">
      <c r="A146" t="s">
        <v>2423</v>
      </c>
      <c r="B146" s="56" t="s">
        <v>232</v>
      </c>
      <c r="C146" s="10">
        <v>75</v>
      </c>
      <c r="D146" s="10">
        <v>2013</v>
      </c>
      <c r="E146" s="35">
        <v>44916</v>
      </c>
    </row>
    <row r="147" spans="1:5" hidden="1">
      <c r="A147" t="s">
        <v>2424</v>
      </c>
      <c r="B147" s="56" t="s">
        <v>232</v>
      </c>
      <c r="C147" s="10">
        <v>93</v>
      </c>
      <c r="D147" s="10">
        <v>2013</v>
      </c>
      <c r="E147" s="35">
        <v>44768</v>
      </c>
    </row>
    <row r="148" spans="1:5" hidden="1">
      <c r="A148" t="s">
        <v>2425</v>
      </c>
      <c r="B148" s="56" t="s">
        <v>232</v>
      </c>
      <c r="C148" s="10">
        <v>101</v>
      </c>
      <c r="D148" s="10">
        <v>2013</v>
      </c>
      <c r="E148" s="35">
        <v>44676</v>
      </c>
    </row>
    <row r="149" spans="1:5" hidden="1">
      <c r="A149" t="s">
        <v>2426</v>
      </c>
      <c r="B149" s="56" t="s">
        <v>232</v>
      </c>
      <c r="C149" s="10">
        <v>135</v>
      </c>
      <c r="D149" s="10">
        <v>2013</v>
      </c>
      <c r="E149" s="35"/>
    </row>
    <row r="150" spans="1:5" hidden="1">
      <c r="A150" t="s">
        <v>2427</v>
      </c>
      <c r="B150" s="56" t="s">
        <v>232</v>
      </c>
      <c r="C150" s="10">
        <v>162</v>
      </c>
      <c r="D150" s="10">
        <v>2013</v>
      </c>
      <c r="E150" s="35"/>
    </row>
    <row r="151" spans="1:5" hidden="1">
      <c r="A151" t="s">
        <v>2428</v>
      </c>
      <c r="B151" s="56" t="s">
        <v>232</v>
      </c>
      <c r="C151" s="10">
        <v>182</v>
      </c>
      <c r="D151" s="10">
        <v>2013</v>
      </c>
      <c r="E151" s="35">
        <v>44615</v>
      </c>
    </row>
    <row r="152" spans="1:5" hidden="1">
      <c r="A152" t="s">
        <v>2429</v>
      </c>
      <c r="B152" s="96" t="s">
        <v>232</v>
      </c>
      <c r="C152" s="12">
        <v>204</v>
      </c>
      <c r="D152" s="12">
        <v>2013</v>
      </c>
      <c r="E152" s="35">
        <v>44715</v>
      </c>
    </row>
    <row r="153" spans="1:5" hidden="1">
      <c r="A153" t="s">
        <v>2430</v>
      </c>
      <c r="B153" s="96" t="s">
        <v>232</v>
      </c>
      <c r="C153" s="12">
        <v>222</v>
      </c>
      <c r="D153" s="12">
        <v>2013</v>
      </c>
      <c r="E153" s="35">
        <v>44817</v>
      </c>
    </row>
    <row r="154" spans="1:5" hidden="1">
      <c r="A154" t="s">
        <v>2431</v>
      </c>
      <c r="B154" s="96" t="s">
        <v>232</v>
      </c>
      <c r="C154" s="12">
        <v>223</v>
      </c>
      <c r="D154" s="12">
        <v>2013</v>
      </c>
      <c r="E154" s="35">
        <v>44861</v>
      </c>
    </row>
    <row r="155" spans="1:5" hidden="1">
      <c r="A155" t="s">
        <v>2432</v>
      </c>
      <c r="B155" s="56" t="s">
        <v>232</v>
      </c>
      <c r="C155" s="10">
        <v>13</v>
      </c>
      <c r="D155" s="10">
        <v>2014</v>
      </c>
      <c r="E155" s="35"/>
    </row>
    <row r="156" spans="1:5" hidden="1">
      <c r="A156" t="s">
        <v>2433</v>
      </c>
      <c r="B156" s="56" t="s">
        <v>232</v>
      </c>
      <c r="C156" s="10">
        <v>21</v>
      </c>
      <c r="D156" s="10">
        <v>2014</v>
      </c>
      <c r="E156" s="35">
        <v>44859</v>
      </c>
    </row>
    <row r="157" spans="1:5" hidden="1">
      <c r="A157" t="s">
        <v>2434</v>
      </c>
      <c r="B157" s="56" t="s">
        <v>232</v>
      </c>
      <c r="C157" s="10">
        <v>30</v>
      </c>
      <c r="D157" s="10">
        <v>2014</v>
      </c>
      <c r="E157" s="35">
        <v>44895</v>
      </c>
    </row>
    <row r="158" spans="1:5" hidden="1">
      <c r="A158" t="s">
        <v>2435</v>
      </c>
      <c r="B158" s="56" t="s">
        <v>232</v>
      </c>
      <c r="C158" s="10">
        <v>49</v>
      </c>
      <c r="D158" s="10">
        <v>2014</v>
      </c>
      <c r="E158" s="35"/>
    </row>
    <row r="159" spans="1:5" hidden="1">
      <c r="A159" t="s">
        <v>2436</v>
      </c>
      <c r="B159" s="56" t="s">
        <v>232</v>
      </c>
      <c r="C159" s="10">
        <v>77</v>
      </c>
      <c r="D159" s="10">
        <v>2014</v>
      </c>
      <c r="E159" s="35">
        <v>44908</v>
      </c>
    </row>
    <row r="160" spans="1:5" hidden="1">
      <c r="A160" t="s">
        <v>2437</v>
      </c>
      <c r="B160" s="56" t="s">
        <v>232</v>
      </c>
      <c r="C160" s="10">
        <v>78</v>
      </c>
      <c r="D160" s="10">
        <v>2014</v>
      </c>
      <c r="E160" s="35">
        <v>44895</v>
      </c>
    </row>
    <row r="161" spans="1:5" hidden="1">
      <c r="A161" t="s">
        <v>2438</v>
      </c>
      <c r="B161" s="56" t="s">
        <v>232</v>
      </c>
      <c r="C161" s="10">
        <v>90</v>
      </c>
      <c r="D161" s="10">
        <v>2014</v>
      </c>
      <c r="E161" s="35">
        <v>44700</v>
      </c>
    </row>
    <row r="162" spans="1:5" hidden="1">
      <c r="A162" t="s">
        <v>2439</v>
      </c>
      <c r="B162" s="56" t="s">
        <v>232</v>
      </c>
      <c r="C162" s="10">
        <v>116</v>
      </c>
      <c r="D162" s="10">
        <v>2014</v>
      </c>
      <c r="E162" s="35"/>
    </row>
    <row r="163" spans="1:5" hidden="1">
      <c r="A163" t="s">
        <v>2440</v>
      </c>
      <c r="B163" s="56" t="s">
        <v>232</v>
      </c>
      <c r="C163" s="10">
        <v>124</v>
      </c>
      <c r="D163" s="10">
        <v>2014</v>
      </c>
      <c r="E163" s="35">
        <v>44686</v>
      </c>
    </row>
    <row r="164" spans="1:5" hidden="1">
      <c r="A164" t="s">
        <v>2441</v>
      </c>
      <c r="B164" s="56" t="s">
        <v>232</v>
      </c>
      <c r="C164" s="10">
        <v>176</v>
      </c>
      <c r="D164" s="10">
        <v>2007</v>
      </c>
      <c r="E164" s="35">
        <v>44846</v>
      </c>
    </row>
    <row r="165" spans="1:5" hidden="1">
      <c r="A165" t="s">
        <v>2442</v>
      </c>
      <c r="B165" s="96" t="s">
        <v>232</v>
      </c>
      <c r="C165" s="12">
        <v>182</v>
      </c>
      <c r="D165" s="12">
        <v>2014</v>
      </c>
      <c r="E165" s="35">
        <v>44768</v>
      </c>
    </row>
    <row r="166" spans="1:5" hidden="1">
      <c r="A166" t="s">
        <v>2443</v>
      </c>
      <c r="B166" s="56" t="s">
        <v>232</v>
      </c>
      <c r="C166" s="10">
        <v>185</v>
      </c>
      <c r="D166" s="10">
        <v>2014</v>
      </c>
      <c r="E166" s="35">
        <v>44799</v>
      </c>
    </row>
    <row r="167" spans="1:5" hidden="1">
      <c r="A167" t="s">
        <v>2444</v>
      </c>
      <c r="B167" s="96" t="s">
        <v>232</v>
      </c>
      <c r="C167" s="12">
        <v>186</v>
      </c>
      <c r="D167" s="12">
        <v>2014</v>
      </c>
      <c r="E167" s="35">
        <v>44895</v>
      </c>
    </row>
    <row r="168" spans="1:5" hidden="1">
      <c r="A168" t="s">
        <v>2445</v>
      </c>
      <c r="B168" s="96" t="s">
        <v>232</v>
      </c>
      <c r="C168" s="12">
        <v>201</v>
      </c>
      <c r="D168" s="12">
        <v>2014</v>
      </c>
      <c r="E168" s="35">
        <v>44865</v>
      </c>
    </row>
    <row r="169" spans="1:5" hidden="1">
      <c r="A169" t="s">
        <v>2446</v>
      </c>
      <c r="B169" s="56" t="s">
        <v>232</v>
      </c>
      <c r="C169" s="10">
        <v>202</v>
      </c>
      <c r="D169" s="10">
        <v>2014</v>
      </c>
      <c r="E169" s="35">
        <v>44916</v>
      </c>
    </row>
    <row r="170" spans="1:5" hidden="1">
      <c r="A170" t="s">
        <v>2447</v>
      </c>
      <c r="B170" s="56" t="s">
        <v>232</v>
      </c>
      <c r="C170" s="10">
        <v>203</v>
      </c>
      <c r="D170" s="10">
        <v>2014</v>
      </c>
      <c r="E170" s="35"/>
    </row>
    <row r="171" spans="1:5" hidden="1">
      <c r="A171" t="s">
        <v>2448</v>
      </c>
      <c r="B171" s="56" t="s">
        <v>232</v>
      </c>
      <c r="C171" s="10">
        <v>204</v>
      </c>
      <c r="D171" s="10">
        <v>2014</v>
      </c>
      <c r="E171" s="35">
        <v>44895</v>
      </c>
    </row>
    <row r="172" spans="1:5" hidden="1">
      <c r="A172" t="s">
        <v>2449</v>
      </c>
      <c r="B172" s="56" t="s">
        <v>232</v>
      </c>
      <c r="C172" s="10">
        <v>205</v>
      </c>
      <c r="D172" s="10">
        <v>2014</v>
      </c>
      <c r="E172" s="35"/>
    </row>
    <row r="173" spans="1:5" hidden="1">
      <c r="A173" t="s">
        <v>2450</v>
      </c>
      <c r="B173" s="56" t="s">
        <v>232</v>
      </c>
      <c r="C173" s="10">
        <v>219</v>
      </c>
      <c r="D173" s="10">
        <v>2014</v>
      </c>
      <c r="E173" s="35">
        <v>44895</v>
      </c>
    </row>
    <row r="174" spans="1:5" hidden="1">
      <c r="A174" t="s">
        <v>2451</v>
      </c>
      <c r="B174" s="56" t="s">
        <v>232</v>
      </c>
      <c r="C174" s="10">
        <v>222</v>
      </c>
      <c r="D174" s="10">
        <v>2014</v>
      </c>
      <c r="E174" s="35">
        <v>44770</v>
      </c>
    </row>
    <row r="175" spans="1:5" hidden="1">
      <c r="A175" t="s">
        <v>2452</v>
      </c>
      <c r="B175" s="56" t="s">
        <v>232</v>
      </c>
      <c r="C175" s="10">
        <v>236</v>
      </c>
      <c r="D175" s="10">
        <v>2014</v>
      </c>
      <c r="E175" s="35">
        <v>44804</v>
      </c>
    </row>
    <row r="176" spans="1:5" hidden="1">
      <c r="A176" t="s">
        <v>2453</v>
      </c>
      <c r="B176" s="56" t="s">
        <v>232</v>
      </c>
      <c r="C176" s="10">
        <v>239</v>
      </c>
      <c r="D176" s="10">
        <v>2014</v>
      </c>
      <c r="E176" s="35"/>
    </row>
    <row r="177" spans="1:5" hidden="1">
      <c r="A177" t="s">
        <v>2454</v>
      </c>
      <c r="B177" s="56" t="s">
        <v>232</v>
      </c>
      <c r="C177" s="10">
        <v>254</v>
      </c>
      <c r="D177" s="10">
        <v>2014</v>
      </c>
      <c r="E177" s="35">
        <v>44700</v>
      </c>
    </row>
    <row r="178" spans="1:5" hidden="1">
      <c r="A178" t="s">
        <v>2455</v>
      </c>
      <c r="B178" s="56" t="s">
        <v>232</v>
      </c>
      <c r="C178" s="10">
        <v>267</v>
      </c>
      <c r="D178" s="10">
        <v>2014</v>
      </c>
      <c r="E178" s="35">
        <v>44859</v>
      </c>
    </row>
    <row r="179" spans="1:5" hidden="1">
      <c r="A179" t="s">
        <v>2456</v>
      </c>
      <c r="B179" s="56" t="s">
        <v>232</v>
      </c>
      <c r="C179" s="10">
        <v>288</v>
      </c>
      <c r="D179" s="10">
        <v>2014</v>
      </c>
      <c r="E179" s="35"/>
    </row>
    <row r="180" spans="1:5" hidden="1">
      <c r="A180" t="s">
        <v>2457</v>
      </c>
      <c r="B180" s="56" t="s">
        <v>232</v>
      </c>
      <c r="C180" s="10">
        <v>293</v>
      </c>
      <c r="D180" s="10">
        <v>2014</v>
      </c>
      <c r="E180" s="35"/>
    </row>
    <row r="181" spans="1:5" hidden="1">
      <c r="A181" t="s">
        <v>2458</v>
      </c>
      <c r="B181" s="56" t="s">
        <v>232</v>
      </c>
      <c r="C181" s="10">
        <v>296</v>
      </c>
      <c r="D181" s="10">
        <v>2014</v>
      </c>
      <c r="E181" s="35">
        <v>44676</v>
      </c>
    </row>
    <row r="182" spans="1:5" hidden="1">
      <c r="A182" t="s">
        <v>2459</v>
      </c>
      <c r="B182" s="56" t="s">
        <v>232</v>
      </c>
      <c r="C182" s="10">
        <v>299</v>
      </c>
      <c r="D182" s="10">
        <v>2014</v>
      </c>
      <c r="E182" s="35">
        <v>44676</v>
      </c>
    </row>
    <row r="183" spans="1:5" hidden="1">
      <c r="A183" t="s">
        <v>2460</v>
      </c>
      <c r="B183" s="56" t="s">
        <v>232</v>
      </c>
      <c r="C183" s="10">
        <v>303</v>
      </c>
      <c r="D183" s="10">
        <v>2014</v>
      </c>
      <c r="E183" s="35">
        <v>44895</v>
      </c>
    </row>
    <row r="184" spans="1:5" hidden="1">
      <c r="A184" t="s">
        <v>2461</v>
      </c>
      <c r="B184" s="56" t="s">
        <v>232</v>
      </c>
      <c r="C184" s="10">
        <v>305</v>
      </c>
      <c r="D184" s="10">
        <v>2014</v>
      </c>
      <c r="E184" s="35">
        <v>44644</v>
      </c>
    </row>
    <row r="185" spans="1:5" hidden="1">
      <c r="A185" t="s">
        <v>2462</v>
      </c>
      <c r="B185" s="56" t="s">
        <v>232</v>
      </c>
      <c r="C185" s="10">
        <v>4</v>
      </c>
      <c r="D185" s="10">
        <v>2015</v>
      </c>
      <c r="E185" s="35">
        <v>44895</v>
      </c>
    </row>
    <row r="186" spans="1:5" hidden="1">
      <c r="A186" t="s">
        <v>2463</v>
      </c>
      <c r="B186" s="56" t="s">
        <v>232</v>
      </c>
      <c r="C186" s="10">
        <v>10</v>
      </c>
      <c r="D186" s="10">
        <v>2015</v>
      </c>
      <c r="E186" s="35">
        <v>44602</v>
      </c>
    </row>
    <row r="187" spans="1:5" hidden="1">
      <c r="A187" t="s">
        <v>2464</v>
      </c>
      <c r="B187" s="56" t="s">
        <v>232</v>
      </c>
      <c r="C187" s="10">
        <v>11</v>
      </c>
      <c r="D187" s="10">
        <v>2015</v>
      </c>
      <c r="E187" s="35">
        <v>44742</v>
      </c>
    </row>
    <row r="188" spans="1:5" hidden="1">
      <c r="A188" t="s">
        <v>2465</v>
      </c>
      <c r="B188" s="56" t="s">
        <v>232</v>
      </c>
      <c r="C188" s="10">
        <v>20</v>
      </c>
      <c r="D188" s="10">
        <v>2015</v>
      </c>
      <c r="E188" s="35">
        <v>44895</v>
      </c>
    </row>
    <row r="189" spans="1:5" hidden="1">
      <c r="A189" t="s">
        <v>2466</v>
      </c>
      <c r="B189" s="56" t="s">
        <v>232</v>
      </c>
      <c r="C189" s="10">
        <v>28</v>
      </c>
      <c r="D189" s="10">
        <v>2015</v>
      </c>
      <c r="E189" s="35"/>
    </row>
    <row r="190" spans="1:5" hidden="1">
      <c r="A190" t="s">
        <v>2467</v>
      </c>
      <c r="B190" s="96" t="s">
        <v>232</v>
      </c>
      <c r="C190" s="12">
        <v>47</v>
      </c>
      <c r="D190" s="12">
        <v>2015</v>
      </c>
      <c r="E190" s="35"/>
    </row>
    <row r="191" spans="1:5" hidden="1">
      <c r="A191" t="s">
        <v>2468</v>
      </c>
      <c r="B191" s="56" t="s">
        <v>232</v>
      </c>
      <c r="C191" s="10">
        <v>63</v>
      </c>
      <c r="D191" s="10">
        <v>2015</v>
      </c>
      <c r="E191" s="35">
        <v>44676</v>
      </c>
    </row>
    <row r="192" spans="1:5" hidden="1">
      <c r="A192" t="s">
        <v>2469</v>
      </c>
      <c r="B192" s="56" t="s">
        <v>232</v>
      </c>
      <c r="C192" s="10">
        <v>67</v>
      </c>
      <c r="D192" s="10">
        <v>2015</v>
      </c>
      <c r="E192" s="35">
        <v>44832</v>
      </c>
    </row>
    <row r="193" spans="1:5" hidden="1">
      <c r="A193" t="s">
        <v>2470</v>
      </c>
      <c r="B193" s="56" t="s">
        <v>232</v>
      </c>
      <c r="C193" s="10">
        <v>77</v>
      </c>
      <c r="D193" s="10">
        <v>2015</v>
      </c>
      <c r="E193" s="35"/>
    </row>
    <row r="194" spans="1:5" hidden="1">
      <c r="A194" t="s">
        <v>2471</v>
      </c>
      <c r="B194" s="56" t="s">
        <v>232</v>
      </c>
      <c r="C194" s="10">
        <v>78</v>
      </c>
      <c r="D194" s="10">
        <v>2015</v>
      </c>
      <c r="E194" s="35"/>
    </row>
    <row r="195" spans="1:5" hidden="1">
      <c r="A195" t="s">
        <v>2472</v>
      </c>
      <c r="B195" s="56" t="s">
        <v>232</v>
      </c>
      <c r="C195" s="10">
        <v>85</v>
      </c>
      <c r="D195" s="10">
        <v>2015</v>
      </c>
      <c r="E195" s="35">
        <v>44859</v>
      </c>
    </row>
    <row r="196" spans="1:5" hidden="1">
      <c r="A196" t="s">
        <v>2473</v>
      </c>
      <c r="B196" s="56" t="s">
        <v>232</v>
      </c>
      <c r="C196" s="10">
        <v>93</v>
      </c>
      <c r="D196" s="10">
        <v>2015</v>
      </c>
      <c r="E196" s="35"/>
    </row>
    <row r="197" spans="1:5" hidden="1">
      <c r="A197" t="s">
        <v>2474</v>
      </c>
      <c r="B197" s="56" t="s">
        <v>232</v>
      </c>
      <c r="C197" s="10">
        <v>94</v>
      </c>
      <c r="D197" s="10">
        <v>2015</v>
      </c>
      <c r="E197" s="35"/>
    </row>
    <row r="198" spans="1:5" hidden="1">
      <c r="A198" t="s">
        <v>2475</v>
      </c>
      <c r="B198" s="56" t="s">
        <v>232</v>
      </c>
      <c r="C198" s="10">
        <v>96</v>
      </c>
      <c r="D198" s="10">
        <v>2015</v>
      </c>
      <c r="E198" s="35">
        <v>44865</v>
      </c>
    </row>
    <row r="199" spans="1:5" hidden="1">
      <c r="A199" t="s">
        <v>2476</v>
      </c>
      <c r="B199" s="56" t="s">
        <v>232</v>
      </c>
      <c r="C199" s="10">
        <v>99</v>
      </c>
      <c r="D199" s="10">
        <v>2015</v>
      </c>
      <c r="E199" s="35">
        <v>44916</v>
      </c>
    </row>
    <row r="200" spans="1:5" hidden="1">
      <c r="A200" t="s">
        <v>2477</v>
      </c>
      <c r="B200" s="96" t="s">
        <v>232</v>
      </c>
      <c r="C200" s="12">
        <v>105</v>
      </c>
      <c r="D200" s="12">
        <v>2015</v>
      </c>
      <c r="E200" s="35">
        <v>44895</v>
      </c>
    </row>
    <row r="201" spans="1:5" hidden="1">
      <c r="A201" t="s">
        <v>2478</v>
      </c>
      <c r="B201" s="56" t="s">
        <v>232</v>
      </c>
      <c r="C201" s="10">
        <v>106</v>
      </c>
      <c r="D201" s="10">
        <v>2015</v>
      </c>
      <c r="E201" s="35">
        <v>44859</v>
      </c>
    </row>
    <row r="202" spans="1:5" hidden="1">
      <c r="A202" t="s">
        <v>2479</v>
      </c>
      <c r="B202" s="56" t="s">
        <v>232</v>
      </c>
      <c r="C202" s="10">
        <v>107</v>
      </c>
      <c r="D202" s="10">
        <v>2015</v>
      </c>
      <c r="E202" s="35">
        <v>44677</v>
      </c>
    </row>
    <row r="203" spans="1:5" hidden="1">
      <c r="A203" t="s">
        <v>2480</v>
      </c>
      <c r="B203" s="56" t="s">
        <v>232</v>
      </c>
      <c r="C203" s="10">
        <v>108</v>
      </c>
      <c r="D203" s="10">
        <v>2015</v>
      </c>
      <c r="E203" s="35">
        <v>44769</v>
      </c>
    </row>
    <row r="204" spans="1:5" hidden="1">
      <c r="A204" t="s">
        <v>2481</v>
      </c>
      <c r="B204" s="56" t="s">
        <v>232</v>
      </c>
      <c r="C204" s="10">
        <v>114</v>
      </c>
      <c r="D204" s="10">
        <v>2015</v>
      </c>
      <c r="E204" s="35">
        <v>44908</v>
      </c>
    </row>
    <row r="205" spans="1:5" hidden="1">
      <c r="A205" t="s">
        <v>2482</v>
      </c>
      <c r="B205" s="56" t="s">
        <v>232</v>
      </c>
      <c r="C205" s="10">
        <v>118</v>
      </c>
      <c r="D205" s="10">
        <v>2015</v>
      </c>
      <c r="E205" s="35">
        <v>44677</v>
      </c>
    </row>
    <row r="206" spans="1:5" hidden="1">
      <c r="A206" t="s">
        <v>2483</v>
      </c>
      <c r="B206" s="56" t="s">
        <v>232</v>
      </c>
      <c r="C206" s="10">
        <v>120</v>
      </c>
      <c r="D206" s="10">
        <v>2015</v>
      </c>
      <c r="E206" s="35">
        <v>44895</v>
      </c>
    </row>
    <row r="207" spans="1:5" hidden="1">
      <c r="A207" t="s">
        <v>2484</v>
      </c>
      <c r="B207" s="56" t="s">
        <v>232</v>
      </c>
      <c r="C207" s="10">
        <v>121</v>
      </c>
      <c r="D207" s="10">
        <v>2015</v>
      </c>
      <c r="E207" s="35">
        <v>44677</v>
      </c>
    </row>
    <row r="208" spans="1:5" hidden="1">
      <c r="A208" t="s">
        <v>2485</v>
      </c>
      <c r="B208" s="56" t="s">
        <v>232</v>
      </c>
      <c r="C208" s="10">
        <v>131</v>
      </c>
      <c r="D208" s="10">
        <v>2015</v>
      </c>
      <c r="E208" s="35">
        <v>44895</v>
      </c>
    </row>
    <row r="209" spans="1:5" hidden="1">
      <c r="A209" t="s">
        <v>2486</v>
      </c>
      <c r="B209" s="56" t="s">
        <v>232</v>
      </c>
      <c r="C209" s="10">
        <v>144</v>
      </c>
      <c r="D209" s="10">
        <v>2015</v>
      </c>
      <c r="E209" s="35">
        <v>44676</v>
      </c>
    </row>
    <row r="210" spans="1:5" hidden="1">
      <c r="A210" t="s">
        <v>2487</v>
      </c>
      <c r="B210" s="56" t="s">
        <v>232</v>
      </c>
      <c r="C210" s="10">
        <v>151</v>
      </c>
      <c r="D210" s="10">
        <v>2015</v>
      </c>
      <c r="E210" s="35"/>
    </row>
    <row r="211" spans="1:5" hidden="1">
      <c r="A211" t="s">
        <v>2488</v>
      </c>
      <c r="B211" s="56" t="s">
        <v>232</v>
      </c>
      <c r="C211" s="10">
        <v>159</v>
      </c>
      <c r="D211" s="10">
        <v>2015</v>
      </c>
      <c r="E211" s="35">
        <v>44676</v>
      </c>
    </row>
    <row r="212" spans="1:5" hidden="1">
      <c r="A212" t="s">
        <v>2489</v>
      </c>
      <c r="B212" s="56" t="s">
        <v>232</v>
      </c>
      <c r="C212" s="10">
        <v>169</v>
      </c>
      <c r="D212" s="10">
        <v>2015</v>
      </c>
      <c r="E212" s="35">
        <v>44771</v>
      </c>
    </row>
    <row r="213" spans="1:5" hidden="1">
      <c r="A213" t="s">
        <v>2490</v>
      </c>
      <c r="B213" s="96" t="s">
        <v>232</v>
      </c>
      <c r="C213" s="12">
        <v>184</v>
      </c>
      <c r="D213" s="12">
        <v>2015</v>
      </c>
      <c r="E213" s="35">
        <v>44712</v>
      </c>
    </row>
    <row r="214" spans="1:5" hidden="1">
      <c r="A214" t="s">
        <v>2491</v>
      </c>
      <c r="B214" s="56" t="s">
        <v>232</v>
      </c>
      <c r="C214" s="10">
        <v>188</v>
      </c>
      <c r="D214" s="10">
        <v>2015</v>
      </c>
      <c r="E214" s="35">
        <v>44865</v>
      </c>
    </row>
    <row r="215" spans="1:5" hidden="1">
      <c r="A215" t="s">
        <v>2492</v>
      </c>
      <c r="B215" s="96" t="s">
        <v>232</v>
      </c>
      <c r="C215" s="12">
        <v>202</v>
      </c>
      <c r="D215" s="12">
        <v>2015</v>
      </c>
      <c r="E215" s="35">
        <v>44818</v>
      </c>
    </row>
    <row r="216" spans="1:5" hidden="1">
      <c r="A216" t="s">
        <v>2493</v>
      </c>
      <c r="B216" s="56" t="s">
        <v>232</v>
      </c>
      <c r="C216" s="10">
        <v>204</v>
      </c>
      <c r="D216" s="10">
        <v>2015</v>
      </c>
      <c r="E216" s="35">
        <v>44680</v>
      </c>
    </row>
    <row r="217" spans="1:5" hidden="1">
      <c r="A217" t="s">
        <v>2494</v>
      </c>
      <c r="B217" s="56" t="s">
        <v>232</v>
      </c>
      <c r="C217" s="10">
        <v>205</v>
      </c>
      <c r="D217" s="10">
        <v>2015</v>
      </c>
      <c r="E217" s="35">
        <v>44844</v>
      </c>
    </row>
    <row r="218" spans="1:5" hidden="1">
      <c r="A218" t="s">
        <v>2495</v>
      </c>
      <c r="B218" s="56" t="s">
        <v>232</v>
      </c>
      <c r="C218" s="10">
        <v>211</v>
      </c>
      <c r="D218" s="10">
        <v>2015</v>
      </c>
      <c r="E218" s="35">
        <v>44676</v>
      </c>
    </row>
    <row r="219" spans="1:5" hidden="1">
      <c r="A219" t="s">
        <v>2496</v>
      </c>
      <c r="B219" s="56" t="s">
        <v>232</v>
      </c>
      <c r="C219" s="10">
        <v>212</v>
      </c>
      <c r="D219" s="10">
        <v>2015</v>
      </c>
      <c r="E219" s="35">
        <v>44895</v>
      </c>
    </row>
    <row r="220" spans="1:5" hidden="1">
      <c r="A220" t="s">
        <v>2497</v>
      </c>
      <c r="B220" s="56" t="s">
        <v>232</v>
      </c>
      <c r="C220" s="10">
        <v>220</v>
      </c>
      <c r="D220" s="10">
        <v>2015</v>
      </c>
      <c r="E220" s="35"/>
    </row>
    <row r="221" spans="1:5" hidden="1">
      <c r="A221" t="s">
        <v>2498</v>
      </c>
      <c r="B221" s="56" t="s">
        <v>232</v>
      </c>
      <c r="C221" s="10">
        <v>222</v>
      </c>
      <c r="D221" s="10">
        <v>2015</v>
      </c>
      <c r="E221" s="35">
        <v>44862</v>
      </c>
    </row>
    <row r="222" spans="1:5" hidden="1">
      <c r="A222" t="s">
        <v>2499</v>
      </c>
      <c r="B222" s="56" t="s">
        <v>232</v>
      </c>
      <c r="C222" s="10">
        <v>225</v>
      </c>
      <c r="D222" s="10">
        <v>2015</v>
      </c>
      <c r="E222" s="35">
        <v>44741</v>
      </c>
    </row>
    <row r="223" spans="1:5" hidden="1">
      <c r="A223" t="s">
        <v>2500</v>
      </c>
      <c r="B223" s="56" t="s">
        <v>232</v>
      </c>
      <c r="C223" s="10">
        <v>228</v>
      </c>
      <c r="D223" s="10">
        <v>2015</v>
      </c>
      <c r="E223" s="35"/>
    </row>
    <row r="224" spans="1:5" hidden="1">
      <c r="A224" t="s">
        <v>2501</v>
      </c>
      <c r="B224" s="56" t="s">
        <v>232</v>
      </c>
      <c r="C224" s="10">
        <v>229</v>
      </c>
      <c r="D224" s="10">
        <v>2015</v>
      </c>
      <c r="E224" s="35">
        <v>44726</v>
      </c>
    </row>
    <row r="225" spans="1:5" hidden="1">
      <c r="A225" t="s">
        <v>2502</v>
      </c>
      <c r="B225" s="56" t="s">
        <v>232</v>
      </c>
      <c r="C225" s="10">
        <v>230</v>
      </c>
      <c r="D225" s="10">
        <v>2015</v>
      </c>
      <c r="E225" s="35">
        <v>44592</v>
      </c>
    </row>
    <row r="226" spans="1:5" hidden="1">
      <c r="A226" t="s">
        <v>2503</v>
      </c>
      <c r="B226" s="56" t="s">
        <v>232</v>
      </c>
      <c r="C226" s="10">
        <v>231</v>
      </c>
      <c r="D226" s="10">
        <v>2015</v>
      </c>
      <c r="E226" s="35">
        <v>44895</v>
      </c>
    </row>
    <row r="227" spans="1:5" hidden="1">
      <c r="A227" t="s">
        <v>2504</v>
      </c>
      <c r="B227" s="56" t="s">
        <v>232</v>
      </c>
      <c r="C227" s="10">
        <v>234</v>
      </c>
      <c r="D227" s="10">
        <v>2015</v>
      </c>
      <c r="E227" s="35">
        <v>44677</v>
      </c>
    </row>
    <row r="228" spans="1:5" hidden="1">
      <c r="A228" t="s">
        <v>2505</v>
      </c>
      <c r="B228" s="56" t="s">
        <v>232</v>
      </c>
      <c r="C228" s="10">
        <v>240</v>
      </c>
      <c r="D228" s="10">
        <v>2015</v>
      </c>
      <c r="E228" s="35"/>
    </row>
    <row r="229" spans="1:5" hidden="1">
      <c r="A229" t="s">
        <v>2506</v>
      </c>
      <c r="B229" s="56" t="s">
        <v>232</v>
      </c>
      <c r="C229" s="10">
        <v>247</v>
      </c>
      <c r="D229" s="10">
        <v>2015</v>
      </c>
      <c r="E229" s="35">
        <v>44904</v>
      </c>
    </row>
    <row r="230" spans="1:5" hidden="1">
      <c r="A230" t="s">
        <v>2507</v>
      </c>
      <c r="B230" s="56" t="s">
        <v>232</v>
      </c>
      <c r="C230" s="10">
        <v>248</v>
      </c>
      <c r="D230" s="10">
        <v>2015</v>
      </c>
      <c r="E230" s="35">
        <v>44602</v>
      </c>
    </row>
    <row r="231" spans="1:5" hidden="1">
      <c r="A231" t="s">
        <v>2508</v>
      </c>
      <c r="B231" s="56" t="s">
        <v>232</v>
      </c>
      <c r="C231" s="10">
        <v>250</v>
      </c>
      <c r="D231" s="10">
        <v>2015</v>
      </c>
      <c r="E231" s="35">
        <v>44915</v>
      </c>
    </row>
    <row r="232" spans="1:5" hidden="1">
      <c r="A232" t="s">
        <v>2509</v>
      </c>
      <c r="B232" s="56" t="s">
        <v>232</v>
      </c>
      <c r="C232" s="10">
        <v>257</v>
      </c>
      <c r="D232" s="10">
        <v>2015</v>
      </c>
      <c r="E232" s="35">
        <v>44760</v>
      </c>
    </row>
    <row r="233" spans="1:5" hidden="1">
      <c r="A233" t="s">
        <v>2510</v>
      </c>
      <c r="B233" s="56" t="s">
        <v>232</v>
      </c>
      <c r="C233" s="10">
        <v>269</v>
      </c>
      <c r="D233" s="10">
        <v>2015</v>
      </c>
      <c r="E233" s="35">
        <v>44908</v>
      </c>
    </row>
    <row r="234" spans="1:5" hidden="1">
      <c r="A234" t="s">
        <v>2511</v>
      </c>
      <c r="B234" s="55" t="s">
        <v>232</v>
      </c>
      <c r="C234" s="8">
        <v>275</v>
      </c>
      <c r="D234" s="8">
        <v>2015</v>
      </c>
      <c r="E234" s="37"/>
    </row>
    <row r="235" spans="1:5" hidden="1">
      <c r="A235" t="s">
        <v>2512</v>
      </c>
      <c r="B235" s="56" t="s">
        <v>232</v>
      </c>
      <c r="C235" s="10">
        <v>282</v>
      </c>
      <c r="D235" s="10">
        <v>2015</v>
      </c>
      <c r="E235" s="35">
        <v>44908</v>
      </c>
    </row>
    <row r="236" spans="1:5" hidden="1">
      <c r="A236" t="s">
        <v>2513</v>
      </c>
      <c r="B236" s="56" t="s">
        <v>232</v>
      </c>
      <c r="C236" s="10">
        <v>284</v>
      </c>
      <c r="D236" s="10">
        <v>2015</v>
      </c>
      <c r="E236" s="35"/>
    </row>
    <row r="237" spans="1:5" hidden="1">
      <c r="A237" t="s">
        <v>2514</v>
      </c>
      <c r="B237" s="56" t="s">
        <v>232</v>
      </c>
      <c r="C237" s="10">
        <v>302</v>
      </c>
      <c r="D237" s="10">
        <v>2015</v>
      </c>
      <c r="E237" s="35">
        <v>44895</v>
      </c>
    </row>
    <row r="238" spans="1:5" hidden="1">
      <c r="A238" t="s">
        <v>2515</v>
      </c>
      <c r="B238" s="96" t="s">
        <v>232</v>
      </c>
      <c r="C238" s="12">
        <v>306</v>
      </c>
      <c r="D238" s="12">
        <v>2015</v>
      </c>
      <c r="E238" s="35"/>
    </row>
    <row r="239" spans="1:5" hidden="1">
      <c r="A239" t="s">
        <v>2516</v>
      </c>
      <c r="B239" s="96" t="s">
        <v>232</v>
      </c>
      <c r="C239" s="12">
        <v>314</v>
      </c>
      <c r="D239" s="12">
        <v>2015</v>
      </c>
      <c r="E239" s="35"/>
    </row>
    <row r="240" spans="1:5" hidden="1">
      <c r="A240" t="s">
        <v>2517</v>
      </c>
      <c r="B240" s="56" t="s">
        <v>232</v>
      </c>
      <c r="C240" s="10">
        <v>316</v>
      </c>
      <c r="D240" s="10">
        <v>2015</v>
      </c>
      <c r="E240" s="35"/>
    </row>
    <row r="241" spans="1:5" hidden="1">
      <c r="A241" t="s">
        <v>2518</v>
      </c>
      <c r="B241" s="56" t="s">
        <v>232</v>
      </c>
      <c r="C241" s="10">
        <v>320</v>
      </c>
      <c r="D241" s="10">
        <v>2015</v>
      </c>
      <c r="E241" s="35">
        <v>44865</v>
      </c>
    </row>
    <row r="242" spans="1:5" hidden="1">
      <c r="A242" t="s">
        <v>2519</v>
      </c>
      <c r="B242" s="56" t="s">
        <v>232</v>
      </c>
      <c r="C242" s="10">
        <v>329</v>
      </c>
      <c r="D242" s="10">
        <v>2015</v>
      </c>
      <c r="E242" s="35"/>
    </row>
    <row r="243" spans="1:5" hidden="1">
      <c r="A243" t="s">
        <v>2520</v>
      </c>
      <c r="B243" s="56" t="s">
        <v>232</v>
      </c>
      <c r="C243" s="10">
        <v>330</v>
      </c>
      <c r="D243" s="10">
        <v>2015</v>
      </c>
      <c r="E243" s="35">
        <v>44865</v>
      </c>
    </row>
    <row r="244" spans="1:5" hidden="1">
      <c r="A244" t="s">
        <v>2521</v>
      </c>
      <c r="B244" s="56" t="s">
        <v>232</v>
      </c>
      <c r="C244" s="10">
        <v>335</v>
      </c>
      <c r="D244" s="10">
        <v>2015</v>
      </c>
      <c r="E244" s="35"/>
    </row>
    <row r="245" spans="1:5" hidden="1">
      <c r="A245" t="s">
        <v>2522</v>
      </c>
      <c r="B245" s="56" t="s">
        <v>232</v>
      </c>
      <c r="C245" s="10">
        <v>350</v>
      </c>
      <c r="D245" s="10">
        <v>2015</v>
      </c>
      <c r="E245" s="35">
        <v>44805</v>
      </c>
    </row>
    <row r="246" spans="1:5" hidden="1">
      <c r="A246" t="s">
        <v>2523</v>
      </c>
      <c r="B246" s="56" t="s">
        <v>232</v>
      </c>
      <c r="C246" s="10">
        <v>351</v>
      </c>
      <c r="D246" s="10">
        <v>2015</v>
      </c>
      <c r="E246" s="35">
        <v>44895</v>
      </c>
    </row>
    <row r="247" spans="1:5" hidden="1">
      <c r="A247" t="s">
        <v>2524</v>
      </c>
      <c r="B247" s="56" t="s">
        <v>232</v>
      </c>
      <c r="C247" s="10">
        <v>353</v>
      </c>
      <c r="D247" s="10">
        <v>2015</v>
      </c>
      <c r="E247" s="35">
        <v>44865</v>
      </c>
    </row>
    <row r="248" spans="1:5" hidden="1">
      <c r="A248" t="s">
        <v>2525</v>
      </c>
      <c r="B248" s="56" t="s">
        <v>232</v>
      </c>
      <c r="C248" s="10">
        <v>365</v>
      </c>
      <c r="D248" s="10">
        <v>2015</v>
      </c>
      <c r="E248" s="35">
        <v>44895</v>
      </c>
    </row>
    <row r="249" spans="1:5" hidden="1">
      <c r="A249" t="s">
        <v>2526</v>
      </c>
      <c r="B249" s="56" t="s">
        <v>232</v>
      </c>
      <c r="C249" s="10">
        <v>374</v>
      </c>
      <c r="D249" s="10">
        <v>2015</v>
      </c>
      <c r="E249" s="35"/>
    </row>
    <row r="250" spans="1:5" hidden="1">
      <c r="A250" t="s">
        <v>2527</v>
      </c>
      <c r="B250" s="56" t="s">
        <v>232</v>
      </c>
      <c r="C250" s="10">
        <v>380</v>
      </c>
      <c r="D250" s="10">
        <v>2015</v>
      </c>
      <c r="E250" s="35">
        <v>44602</v>
      </c>
    </row>
    <row r="251" spans="1:5" hidden="1">
      <c r="A251" t="s">
        <v>2528</v>
      </c>
      <c r="B251" s="56" t="s">
        <v>232</v>
      </c>
      <c r="C251" s="10">
        <v>383</v>
      </c>
      <c r="D251" s="10">
        <v>2015</v>
      </c>
      <c r="E251" s="35"/>
    </row>
    <row r="252" spans="1:5" hidden="1">
      <c r="A252" t="s">
        <v>2529</v>
      </c>
      <c r="B252" s="56" t="s">
        <v>232</v>
      </c>
      <c r="C252" s="10">
        <v>385</v>
      </c>
      <c r="D252" s="10">
        <v>2015</v>
      </c>
      <c r="E252" s="35">
        <v>44916</v>
      </c>
    </row>
    <row r="253" spans="1:5" hidden="1">
      <c r="A253" t="s">
        <v>2530</v>
      </c>
      <c r="B253" s="56" t="s">
        <v>232</v>
      </c>
      <c r="C253" s="10">
        <v>386</v>
      </c>
      <c r="D253" s="10">
        <v>2015</v>
      </c>
      <c r="E253" s="35"/>
    </row>
    <row r="254" spans="1:5" hidden="1">
      <c r="A254" t="s">
        <v>2531</v>
      </c>
      <c r="B254" s="56" t="s">
        <v>232</v>
      </c>
      <c r="C254" s="10">
        <v>388</v>
      </c>
      <c r="D254" s="10">
        <v>2015</v>
      </c>
      <c r="E254" s="35">
        <v>44908</v>
      </c>
    </row>
    <row r="255" spans="1:5" hidden="1">
      <c r="A255" t="s">
        <v>2532</v>
      </c>
      <c r="B255" s="56" t="s">
        <v>232</v>
      </c>
      <c r="C255" s="10">
        <v>390</v>
      </c>
      <c r="D255" s="10">
        <v>2015</v>
      </c>
      <c r="E255" s="35">
        <v>44916</v>
      </c>
    </row>
    <row r="256" spans="1:5" hidden="1">
      <c r="A256" t="s">
        <v>2533</v>
      </c>
      <c r="B256" s="56" t="s">
        <v>232</v>
      </c>
      <c r="C256" s="10">
        <v>391</v>
      </c>
      <c r="D256" s="10">
        <v>2015</v>
      </c>
      <c r="E256" s="35">
        <v>44588</v>
      </c>
    </row>
    <row r="257" spans="1:5" hidden="1">
      <c r="A257" t="s">
        <v>2534</v>
      </c>
      <c r="B257" s="56" t="s">
        <v>232</v>
      </c>
      <c r="C257" s="10">
        <v>392</v>
      </c>
      <c r="D257" s="10">
        <v>2015</v>
      </c>
      <c r="E257" s="35">
        <v>44904</v>
      </c>
    </row>
    <row r="258" spans="1:5" hidden="1">
      <c r="A258" t="s">
        <v>2535</v>
      </c>
      <c r="B258" s="56" t="s">
        <v>232</v>
      </c>
      <c r="C258" s="10">
        <v>398</v>
      </c>
      <c r="D258" s="10">
        <v>2015</v>
      </c>
      <c r="E258" s="35"/>
    </row>
    <row r="259" spans="1:5" hidden="1">
      <c r="A259" t="s">
        <v>2536</v>
      </c>
      <c r="B259" s="56" t="s">
        <v>232</v>
      </c>
      <c r="C259" s="10">
        <v>399</v>
      </c>
      <c r="D259" s="10">
        <v>2015</v>
      </c>
      <c r="E259" s="35">
        <v>44916</v>
      </c>
    </row>
    <row r="260" spans="1:5" hidden="1">
      <c r="A260" t="s">
        <v>2537</v>
      </c>
      <c r="B260" s="56" t="s">
        <v>232</v>
      </c>
      <c r="C260" s="10">
        <v>405</v>
      </c>
      <c r="D260" s="10">
        <v>2015</v>
      </c>
      <c r="E260" s="35">
        <v>44712</v>
      </c>
    </row>
    <row r="261" spans="1:5" hidden="1">
      <c r="A261" t="s">
        <v>2538</v>
      </c>
      <c r="B261" s="56" t="s">
        <v>232</v>
      </c>
      <c r="C261" s="10">
        <v>409</v>
      </c>
      <c r="D261" s="10">
        <v>2015</v>
      </c>
      <c r="E261" s="35">
        <v>44677</v>
      </c>
    </row>
    <row r="262" spans="1:5" hidden="1">
      <c r="A262" t="s">
        <v>2539</v>
      </c>
      <c r="B262" s="56" t="s">
        <v>232</v>
      </c>
      <c r="C262" s="10">
        <v>416</v>
      </c>
      <c r="D262" s="10">
        <v>2015</v>
      </c>
      <c r="E262" s="35">
        <v>44880</v>
      </c>
    </row>
    <row r="263" spans="1:5" hidden="1">
      <c r="A263" t="s">
        <v>2540</v>
      </c>
      <c r="B263" s="56" t="s">
        <v>232</v>
      </c>
      <c r="C263" s="10">
        <v>1</v>
      </c>
      <c r="D263" s="10">
        <v>2016</v>
      </c>
      <c r="E263" s="35">
        <v>44833</v>
      </c>
    </row>
    <row r="264" spans="1:5" hidden="1">
      <c r="A264" t="s">
        <v>2541</v>
      </c>
      <c r="B264" s="96" t="s">
        <v>232</v>
      </c>
      <c r="C264" s="12">
        <v>3</v>
      </c>
      <c r="D264" s="12">
        <v>2016</v>
      </c>
      <c r="E264" s="35">
        <v>44865</v>
      </c>
    </row>
    <row r="265" spans="1:5" hidden="1">
      <c r="A265" t="s">
        <v>2542</v>
      </c>
      <c r="B265" s="56" t="s">
        <v>232</v>
      </c>
      <c r="C265" s="10">
        <v>10</v>
      </c>
      <c r="D265" s="10">
        <v>2016</v>
      </c>
      <c r="E265" s="35"/>
    </row>
    <row r="266" spans="1:5" hidden="1">
      <c r="A266" t="s">
        <v>2543</v>
      </c>
      <c r="B266" s="56" t="s">
        <v>232</v>
      </c>
      <c r="C266" s="10">
        <v>11</v>
      </c>
      <c r="D266" s="10">
        <v>2016</v>
      </c>
      <c r="E266" s="35"/>
    </row>
    <row r="267" spans="1:5" hidden="1">
      <c r="A267" t="s">
        <v>2544</v>
      </c>
      <c r="B267" s="56" t="s">
        <v>232</v>
      </c>
      <c r="C267" s="10">
        <v>28</v>
      </c>
      <c r="D267" s="10">
        <v>2016</v>
      </c>
      <c r="E267" s="10"/>
    </row>
    <row r="268" spans="1:5" hidden="1">
      <c r="A268" t="s">
        <v>2545</v>
      </c>
      <c r="B268" s="96" t="s">
        <v>232</v>
      </c>
      <c r="C268" s="12">
        <v>32</v>
      </c>
      <c r="D268" s="12">
        <v>2016</v>
      </c>
      <c r="E268" s="35">
        <v>44791</v>
      </c>
    </row>
    <row r="269" spans="1:5" hidden="1">
      <c r="A269" t="s">
        <v>2546</v>
      </c>
      <c r="B269" s="56" t="s">
        <v>232</v>
      </c>
      <c r="C269" s="10">
        <v>33</v>
      </c>
      <c r="D269" s="10">
        <v>2016</v>
      </c>
      <c r="E269" s="35">
        <v>44908</v>
      </c>
    </row>
    <row r="270" spans="1:5" hidden="1">
      <c r="A270" t="s">
        <v>2547</v>
      </c>
      <c r="B270" s="56" t="s">
        <v>232</v>
      </c>
      <c r="C270" s="10">
        <v>49</v>
      </c>
      <c r="D270" s="10">
        <v>2016</v>
      </c>
      <c r="E270" s="35"/>
    </row>
    <row r="271" spans="1:5" hidden="1">
      <c r="A271" t="s">
        <v>2548</v>
      </c>
      <c r="B271" s="56" t="s">
        <v>232</v>
      </c>
      <c r="C271" s="10">
        <v>50</v>
      </c>
      <c r="D271" s="10">
        <v>2016</v>
      </c>
      <c r="E271" s="35"/>
    </row>
    <row r="272" spans="1:5" hidden="1">
      <c r="A272" t="s">
        <v>2549</v>
      </c>
      <c r="B272" s="56" t="s">
        <v>232</v>
      </c>
      <c r="C272" s="10">
        <v>54</v>
      </c>
      <c r="D272" s="10">
        <v>2016</v>
      </c>
      <c r="E272" s="35">
        <v>44609</v>
      </c>
    </row>
    <row r="273" spans="1:5" hidden="1">
      <c r="A273" t="s">
        <v>2550</v>
      </c>
      <c r="B273" s="56" t="s">
        <v>232</v>
      </c>
      <c r="C273" s="10">
        <v>57</v>
      </c>
      <c r="D273" s="10">
        <v>2016</v>
      </c>
      <c r="E273" s="35"/>
    </row>
    <row r="274" spans="1:5" hidden="1">
      <c r="A274" t="s">
        <v>2551</v>
      </c>
      <c r="B274" s="56" t="s">
        <v>232</v>
      </c>
      <c r="C274" s="10">
        <v>59</v>
      </c>
      <c r="D274" s="10">
        <v>2016</v>
      </c>
      <c r="E274" s="35">
        <v>44810</v>
      </c>
    </row>
    <row r="275" spans="1:5" hidden="1">
      <c r="A275" t="s">
        <v>2552</v>
      </c>
      <c r="B275" s="56" t="s">
        <v>232</v>
      </c>
      <c r="C275" s="10">
        <v>61</v>
      </c>
      <c r="D275" s="10">
        <v>2016</v>
      </c>
      <c r="E275" s="35">
        <v>44916</v>
      </c>
    </row>
    <row r="276" spans="1:5" hidden="1">
      <c r="A276" t="s">
        <v>2553</v>
      </c>
      <c r="B276" s="56" t="s">
        <v>232</v>
      </c>
      <c r="C276" s="10">
        <v>62</v>
      </c>
      <c r="D276" s="10">
        <v>2016</v>
      </c>
      <c r="E276" s="35"/>
    </row>
    <row r="277" spans="1:5" hidden="1">
      <c r="A277" t="s">
        <v>2554</v>
      </c>
      <c r="B277" s="56" t="s">
        <v>232</v>
      </c>
      <c r="C277" s="10">
        <v>66</v>
      </c>
      <c r="D277" s="10">
        <v>2016</v>
      </c>
      <c r="E277" s="35">
        <v>44676</v>
      </c>
    </row>
    <row r="278" spans="1:5" hidden="1">
      <c r="A278" t="s">
        <v>2555</v>
      </c>
      <c r="B278" s="56" t="s">
        <v>232</v>
      </c>
      <c r="C278" s="10">
        <v>69</v>
      </c>
      <c r="D278" s="10">
        <v>2016</v>
      </c>
      <c r="E278" s="35"/>
    </row>
    <row r="279" spans="1:5" hidden="1">
      <c r="A279" t="s">
        <v>2556</v>
      </c>
      <c r="B279" s="56" t="s">
        <v>232</v>
      </c>
      <c r="C279" s="10">
        <v>73</v>
      </c>
      <c r="D279" s="10">
        <v>2016</v>
      </c>
      <c r="E279" s="35">
        <v>44609</v>
      </c>
    </row>
    <row r="280" spans="1:5" hidden="1">
      <c r="A280" t="s">
        <v>2557</v>
      </c>
      <c r="B280" s="56" t="s">
        <v>232</v>
      </c>
      <c r="C280" s="10">
        <v>75</v>
      </c>
      <c r="D280" s="10">
        <v>2016</v>
      </c>
      <c r="E280" s="35">
        <v>44865</v>
      </c>
    </row>
    <row r="281" spans="1:5" hidden="1">
      <c r="A281" t="s">
        <v>2558</v>
      </c>
      <c r="B281" s="96" t="s">
        <v>232</v>
      </c>
      <c r="C281" s="12">
        <v>77</v>
      </c>
      <c r="D281" s="12">
        <v>2016</v>
      </c>
      <c r="E281" s="35"/>
    </row>
    <row r="282" spans="1:5" hidden="1">
      <c r="A282" t="s">
        <v>2559</v>
      </c>
      <c r="B282" s="56" t="s">
        <v>232</v>
      </c>
      <c r="C282" s="10">
        <v>79</v>
      </c>
      <c r="D282" s="10">
        <v>2016</v>
      </c>
      <c r="E282" s="35"/>
    </row>
    <row r="283" spans="1:5" hidden="1">
      <c r="A283" t="s">
        <v>2560</v>
      </c>
      <c r="B283" s="56" t="s">
        <v>232</v>
      </c>
      <c r="C283" s="10">
        <v>83</v>
      </c>
      <c r="D283" s="10">
        <v>2016</v>
      </c>
      <c r="E283" s="35">
        <v>44680</v>
      </c>
    </row>
    <row r="284" spans="1:5" hidden="1">
      <c r="A284" t="s">
        <v>2561</v>
      </c>
      <c r="B284" s="96" t="s">
        <v>232</v>
      </c>
      <c r="C284" s="12">
        <v>86</v>
      </c>
      <c r="D284" s="12">
        <v>2016</v>
      </c>
      <c r="E284" s="35">
        <v>44781</v>
      </c>
    </row>
    <row r="285" spans="1:5" hidden="1">
      <c r="A285" t="s">
        <v>2562</v>
      </c>
      <c r="B285" s="56" t="s">
        <v>232</v>
      </c>
      <c r="C285" s="10">
        <v>90</v>
      </c>
      <c r="D285" s="10">
        <v>2016</v>
      </c>
      <c r="E285" s="35">
        <v>44676</v>
      </c>
    </row>
    <row r="286" spans="1:5" hidden="1">
      <c r="A286" t="s">
        <v>2563</v>
      </c>
      <c r="B286" s="56" t="s">
        <v>232</v>
      </c>
      <c r="C286" s="10">
        <v>4</v>
      </c>
      <c r="D286" s="10">
        <v>2017</v>
      </c>
      <c r="E286" s="35">
        <v>44865</v>
      </c>
    </row>
    <row r="287" spans="1:5" hidden="1">
      <c r="A287" t="s">
        <v>2564</v>
      </c>
      <c r="B287" s="56" t="s">
        <v>232</v>
      </c>
      <c r="C287" s="10">
        <v>5</v>
      </c>
      <c r="D287" s="10">
        <v>2017</v>
      </c>
      <c r="E287" s="35">
        <v>44908</v>
      </c>
    </row>
    <row r="288" spans="1:5" hidden="1">
      <c r="A288" t="s">
        <v>2565</v>
      </c>
      <c r="B288" s="56" t="s">
        <v>232</v>
      </c>
      <c r="C288" s="10">
        <v>8</v>
      </c>
      <c r="D288" s="10">
        <v>2017</v>
      </c>
      <c r="E288" s="35">
        <v>44742</v>
      </c>
    </row>
    <row r="289" spans="1:5" hidden="1">
      <c r="A289" t="s">
        <v>2566</v>
      </c>
      <c r="B289" s="56" t="s">
        <v>232</v>
      </c>
      <c r="C289" s="10">
        <v>12</v>
      </c>
      <c r="D289" s="10">
        <v>2017</v>
      </c>
      <c r="E289" s="35">
        <v>44676</v>
      </c>
    </row>
    <row r="290" spans="1:5" hidden="1">
      <c r="A290" t="s">
        <v>2567</v>
      </c>
      <c r="B290" s="56" t="s">
        <v>232</v>
      </c>
      <c r="C290" s="10">
        <v>13</v>
      </c>
      <c r="D290" s="10">
        <v>2017</v>
      </c>
      <c r="E290" s="35">
        <v>44909</v>
      </c>
    </row>
    <row r="291" spans="1:5" hidden="1">
      <c r="A291" t="s">
        <v>2568</v>
      </c>
      <c r="B291" s="56" t="s">
        <v>232</v>
      </c>
      <c r="C291" s="10">
        <v>17</v>
      </c>
      <c r="D291" s="10">
        <v>2017</v>
      </c>
      <c r="E291" s="35">
        <v>44832</v>
      </c>
    </row>
    <row r="292" spans="1:5" hidden="1">
      <c r="A292" t="s">
        <v>2569</v>
      </c>
      <c r="B292" s="56" t="s">
        <v>232</v>
      </c>
      <c r="C292" s="10">
        <v>19</v>
      </c>
      <c r="D292" s="10">
        <v>2017</v>
      </c>
      <c r="E292" s="35">
        <v>44691</v>
      </c>
    </row>
    <row r="293" spans="1:5" hidden="1">
      <c r="A293" t="s">
        <v>2570</v>
      </c>
      <c r="B293" s="56" t="s">
        <v>232</v>
      </c>
      <c r="C293" s="10">
        <v>30</v>
      </c>
      <c r="D293" s="10">
        <v>2017</v>
      </c>
      <c r="E293" s="35">
        <v>44846</v>
      </c>
    </row>
    <row r="294" spans="1:5" hidden="1">
      <c r="A294" t="s">
        <v>2571</v>
      </c>
      <c r="B294" s="56" t="s">
        <v>232</v>
      </c>
      <c r="C294" s="10">
        <v>37</v>
      </c>
      <c r="D294" s="10">
        <v>2017</v>
      </c>
      <c r="E294" s="35">
        <v>44644</v>
      </c>
    </row>
    <row r="295" spans="1:5" hidden="1">
      <c r="A295" t="s">
        <v>2572</v>
      </c>
      <c r="B295" s="96" t="s">
        <v>232</v>
      </c>
      <c r="C295" s="12">
        <v>43</v>
      </c>
      <c r="D295" s="12">
        <v>2017</v>
      </c>
      <c r="E295" s="35">
        <v>44826</v>
      </c>
    </row>
    <row r="296" spans="1:5" hidden="1">
      <c r="A296" t="s">
        <v>2573</v>
      </c>
      <c r="B296" s="96" t="s">
        <v>232</v>
      </c>
      <c r="C296" s="12">
        <v>44</v>
      </c>
      <c r="D296" s="12">
        <v>2017</v>
      </c>
      <c r="E296" s="35"/>
    </row>
    <row r="297" spans="1:5" hidden="1">
      <c r="A297" t="s">
        <v>2574</v>
      </c>
      <c r="B297" s="56" t="s">
        <v>232</v>
      </c>
      <c r="C297" s="10">
        <v>45</v>
      </c>
      <c r="D297" s="10">
        <v>2017</v>
      </c>
      <c r="E297" s="35">
        <v>44880</v>
      </c>
    </row>
    <row r="298" spans="1:5" hidden="1">
      <c r="A298" t="s">
        <v>2575</v>
      </c>
      <c r="B298" s="56" t="s">
        <v>232</v>
      </c>
      <c r="C298" s="10">
        <v>47</v>
      </c>
      <c r="D298" s="10">
        <v>2017</v>
      </c>
      <c r="E298" s="35"/>
    </row>
    <row r="299" spans="1:5" hidden="1">
      <c r="A299" t="s">
        <v>2576</v>
      </c>
      <c r="B299" s="56" t="s">
        <v>232</v>
      </c>
      <c r="C299" s="10">
        <v>48</v>
      </c>
      <c r="D299" s="10">
        <v>2017</v>
      </c>
      <c r="E299" s="35">
        <v>44742</v>
      </c>
    </row>
    <row r="300" spans="1:5" hidden="1">
      <c r="A300" t="s">
        <v>2577</v>
      </c>
      <c r="B300" s="56" t="s">
        <v>232</v>
      </c>
      <c r="C300" s="10">
        <v>64</v>
      </c>
      <c r="D300" s="10">
        <v>2017</v>
      </c>
      <c r="E300" s="35">
        <v>44865</v>
      </c>
    </row>
    <row r="301" spans="1:5" hidden="1">
      <c r="A301" t="s">
        <v>2578</v>
      </c>
      <c r="B301" s="56" t="s">
        <v>232</v>
      </c>
      <c r="C301" s="10">
        <v>67</v>
      </c>
      <c r="D301" s="10">
        <v>2017</v>
      </c>
      <c r="E301" s="35">
        <v>44728</v>
      </c>
    </row>
    <row r="302" spans="1:5" hidden="1">
      <c r="A302" t="s">
        <v>2579</v>
      </c>
      <c r="B302" s="56" t="s">
        <v>232</v>
      </c>
      <c r="C302" s="10">
        <v>71</v>
      </c>
      <c r="D302" s="10">
        <v>2017</v>
      </c>
      <c r="E302" s="35">
        <v>44916</v>
      </c>
    </row>
    <row r="303" spans="1:5">
      <c r="A303" t="s">
        <v>2580</v>
      </c>
      <c r="B303" s="56" t="s">
        <v>1340</v>
      </c>
      <c r="C303" s="10">
        <v>6</v>
      </c>
      <c r="D303" s="10">
        <v>2004</v>
      </c>
      <c r="E303" s="35">
        <v>44623</v>
      </c>
    </row>
    <row r="304" spans="1:5">
      <c r="A304" t="s">
        <v>2581</v>
      </c>
      <c r="B304" s="56" t="s">
        <v>1340</v>
      </c>
      <c r="C304" s="10">
        <v>3</v>
      </c>
      <c r="D304" s="10">
        <v>2007</v>
      </c>
      <c r="E304" s="35">
        <v>44741</v>
      </c>
    </row>
    <row r="305" spans="1:5">
      <c r="A305" t="s">
        <v>2582</v>
      </c>
      <c r="B305" s="56" t="s">
        <v>1340</v>
      </c>
      <c r="C305" s="10">
        <v>55</v>
      </c>
      <c r="D305" s="10">
        <v>2009</v>
      </c>
      <c r="E305" s="35">
        <v>44726</v>
      </c>
    </row>
    <row r="306" spans="1:5" ht="25.5" hidden="1">
      <c r="A306" t="s">
        <v>2583</v>
      </c>
      <c r="B306" s="138" t="s">
        <v>233</v>
      </c>
      <c r="C306" s="11">
        <v>86</v>
      </c>
      <c r="D306" s="11">
        <v>1998</v>
      </c>
      <c r="E306" s="34">
        <v>44805</v>
      </c>
    </row>
    <row r="307" spans="1:5" ht="25.5" hidden="1">
      <c r="A307" t="s">
        <v>2584</v>
      </c>
      <c r="B307" s="138" t="s">
        <v>233</v>
      </c>
      <c r="C307" s="11">
        <v>33</v>
      </c>
      <c r="D307" s="11">
        <v>2001</v>
      </c>
      <c r="E307" s="34">
        <v>44723</v>
      </c>
    </row>
    <row r="308" spans="1:5" ht="25.5" hidden="1">
      <c r="A308" t="s">
        <v>2585</v>
      </c>
      <c r="B308" s="146" t="s">
        <v>233</v>
      </c>
      <c r="C308" s="9">
        <v>7</v>
      </c>
      <c r="D308" s="9">
        <v>2004</v>
      </c>
      <c r="E308" s="38">
        <v>44911</v>
      </c>
    </row>
    <row r="309" spans="1:5" ht="25.5" hidden="1">
      <c r="A309" t="s">
        <v>2586</v>
      </c>
      <c r="B309" s="146" t="s">
        <v>233</v>
      </c>
      <c r="C309" s="9">
        <v>12</v>
      </c>
      <c r="D309" s="9">
        <v>2004</v>
      </c>
      <c r="E309" s="34">
        <v>44802</v>
      </c>
    </row>
    <row r="310" spans="1:5" ht="25.5" hidden="1">
      <c r="A310" t="s">
        <v>2587</v>
      </c>
      <c r="B310" s="146" t="s">
        <v>233</v>
      </c>
      <c r="C310" s="9">
        <v>14</v>
      </c>
      <c r="D310" s="9">
        <v>2004</v>
      </c>
      <c r="E310" s="34">
        <v>44840</v>
      </c>
    </row>
    <row r="311" spans="1:5" ht="25.5" hidden="1">
      <c r="A311" t="s">
        <v>2588</v>
      </c>
      <c r="B311" s="150" t="s">
        <v>233</v>
      </c>
      <c r="C311" s="7">
        <v>45</v>
      </c>
      <c r="D311" s="7">
        <v>2005</v>
      </c>
      <c r="E311" s="34">
        <v>44852</v>
      </c>
    </row>
    <row r="312" spans="1:5" ht="25.5" hidden="1">
      <c r="A312" t="s">
        <v>2589</v>
      </c>
      <c r="B312" s="150" t="s">
        <v>233</v>
      </c>
      <c r="C312" s="7">
        <v>87</v>
      </c>
      <c r="D312" s="7">
        <v>2005</v>
      </c>
      <c r="E312" s="34">
        <v>44883</v>
      </c>
    </row>
    <row r="313" spans="1:5" ht="25.5" hidden="1">
      <c r="A313" t="s">
        <v>2590</v>
      </c>
      <c r="B313" s="146" t="s">
        <v>233</v>
      </c>
      <c r="C313" s="9">
        <v>88</v>
      </c>
      <c r="D313" s="9">
        <v>2005</v>
      </c>
      <c r="E313" s="34">
        <v>44888</v>
      </c>
    </row>
    <row r="314" spans="1:5" ht="25.5" hidden="1">
      <c r="A314" t="s">
        <v>2591</v>
      </c>
      <c r="B314" s="146" t="s">
        <v>233</v>
      </c>
      <c r="C314" s="9">
        <v>106</v>
      </c>
      <c r="D314" s="9">
        <v>2005</v>
      </c>
      <c r="E314" s="11"/>
    </row>
    <row r="315" spans="1:5" ht="25.5" hidden="1">
      <c r="A315" t="s">
        <v>2592</v>
      </c>
      <c r="B315" s="146" t="s">
        <v>233</v>
      </c>
      <c r="C315" s="9">
        <v>3</v>
      </c>
      <c r="D315" s="9">
        <v>2006</v>
      </c>
      <c r="E315" s="38">
        <v>44865</v>
      </c>
    </row>
    <row r="316" spans="1:5" ht="25.5" hidden="1">
      <c r="A316" t="s">
        <v>2593</v>
      </c>
      <c r="B316" s="146" t="s">
        <v>233</v>
      </c>
      <c r="C316" s="9">
        <v>9</v>
      </c>
      <c r="D316" s="9">
        <v>2006</v>
      </c>
      <c r="E316" s="34">
        <v>44699</v>
      </c>
    </row>
    <row r="317" spans="1:5" ht="25.5" hidden="1">
      <c r="A317" t="s">
        <v>2594</v>
      </c>
      <c r="B317" s="146" t="s">
        <v>233</v>
      </c>
      <c r="C317" s="9">
        <v>19</v>
      </c>
      <c r="D317" s="9">
        <v>2006</v>
      </c>
      <c r="E317" s="34">
        <v>44830</v>
      </c>
    </row>
    <row r="318" spans="1:5" ht="25.5" hidden="1">
      <c r="A318" t="s">
        <v>2595</v>
      </c>
      <c r="B318" s="146" t="s">
        <v>233</v>
      </c>
      <c r="C318" s="9">
        <v>21</v>
      </c>
      <c r="D318" s="9">
        <v>2006</v>
      </c>
      <c r="E318" s="38">
        <v>44743</v>
      </c>
    </row>
    <row r="319" spans="1:5" ht="25.5" hidden="1">
      <c r="A319" t="s">
        <v>2596</v>
      </c>
      <c r="B319" s="146" t="s">
        <v>233</v>
      </c>
      <c r="C319" s="9">
        <v>50</v>
      </c>
      <c r="D319" s="9">
        <v>2006</v>
      </c>
      <c r="E319" s="34">
        <v>44750</v>
      </c>
    </row>
    <row r="320" spans="1:5" ht="25.5" hidden="1">
      <c r="A320" t="s">
        <v>2597</v>
      </c>
      <c r="B320" s="150" t="s">
        <v>233</v>
      </c>
      <c r="C320" s="7">
        <v>112</v>
      </c>
      <c r="D320" s="7">
        <v>2006</v>
      </c>
      <c r="E320" s="34">
        <v>44882</v>
      </c>
    </row>
    <row r="321" spans="1:5" ht="25.5" hidden="1">
      <c r="A321" t="s">
        <v>2598</v>
      </c>
      <c r="B321" s="146" t="s">
        <v>233</v>
      </c>
      <c r="C321" s="9">
        <v>132</v>
      </c>
      <c r="D321" s="9">
        <v>2006</v>
      </c>
      <c r="E321" s="38"/>
    </row>
    <row r="322" spans="1:5" ht="25.5" hidden="1">
      <c r="A322" t="s">
        <v>2599</v>
      </c>
      <c r="B322" s="146" t="s">
        <v>233</v>
      </c>
      <c r="C322" s="9">
        <v>134</v>
      </c>
      <c r="D322" s="9">
        <v>2006</v>
      </c>
      <c r="E322" s="34">
        <v>44700</v>
      </c>
    </row>
    <row r="323" spans="1:5" ht="25.5" hidden="1">
      <c r="A323" t="s">
        <v>2600</v>
      </c>
      <c r="B323" s="146" t="s">
        <v>233</v>
      </c>
      <c r="C323" s="9">
        <v>138</v>
      </c>
      <c r="D323" s="9">
        <v>2006</v>
      </c>
      <c r="E323" s="38">
        <v>44869</v>
      </c>
    </row>
    <row r="324" spans="1:5" ht="25.5" hidden="1">
      <c r="A324" t="s">
        <v>2601</v>
      </c>
      <c r="B324" s="146" t="s">
        <v>233</v>
      </c>
      <c r="C324" s="9">
        <v>140</v>
      </c>
      <c r="D324" s="9">
        <v>2006</v>
      </c>
      <c r="E324" s="34">
        <v>44678</v>
      </c>
    </row>
    <row r="325" spans="1:5" ht="25.5" hidden="1">
      <c r="A325" t="s">
        <v>2602</v>
      </c>
      <c r="B325" s="146" t="s">
        <v>233</v>
      </c>
      <c r="C325" s="9">
        <v>34</v>
      </c>
      <c r="D325" s="9">
        <v>2007</v>
      </c>
      <c r="E325" s="34">
        <v>44903</v>
      </c>
    </row>
    <row r="326" spans="1:5" ht="25.5" hidden="1">
      <c r="A326" t="s">
        <v>2603</v>
      </c>
      <c r="B326" s="150" t="s">
        <v>233</v>
      </c>
      <c r="C326" s="7">
        <v>36</v>
      </c>
      <c r="D326" s="7">
        <v>2007</v>
      </c>
      <c r="E326" s="34">
        <v>44806</v>
      </c>
    </row>
    <row r="327" spans="1:5" ht="25.5" hidden="1">
      <c r="A327" t="s">
        <v>2604</v>
      </c>
      <c r="B327" s="146" t="s">
        <v>233</v>
      </c>
      <c r="C327" s="9">
        <v>49</v>
      </c>
      <c r="D327" s="9">
        <v>2007</v>
      </c>
      <c r="E327" s="34">
        <v>44756</v>
      </c>
    </row>
    <row r="328" spans="1:5" ht="25.5" hidden="1">
      <c r="A328" t="s">
        <v>2605</v>
      </c>
      <c r="B328" s="146" t="s">
        <v>233</v>
      </c>
      <c r="C328" s="9">
        <v>73</v>
      </c>
      <c r="D328" s="9">
        <v>2007</v>
      </c>
      <c r="E328" s="34">
        <v>44730</v>
      </c>
    </row>
    <row r="329" spans="1:5" ht="25.5" hidden="1">
      <c r="A329" t="s">
        <v>2606</v>
      </c>
      <c r="B329" s="146" t="s">
        <v>233</v>
      </c>
      <c r="C329" s="9">
        <v>76</v>
      </c>
      <c r="D329" s="9">
        <v>2007</v>
      </c>
      <c r="E329" s="34">
        <v>44812</v>
      </c>
    </row>
    <row r="330" spans="1:5" ht="25.5" hidden="1">
      <c r="A330" t="s">
        <v>2607</v>
      </c>
      <c r="B330" s="146" t="s">
        <v>233</v>
      </c>
      <c r="C330" s="9">
        <v>80</v>
      </c>
      <c r="D330" s="9">
        <v>2007</v>
      </c>
      <c r="E330" s="34">
        <v>44723</v>
      </c>
    </row>
    <row r="331" spans="1:5" ht="25.5" hidden="1">
      <c r="A331" t="s">
        <v>2608</v>
      </c>
      <c r="B331" s="146" t="s">
        <v>233</v>
      </c>
      <c r="C331" s="9">
        <v>84</v>
      </c>
      <c r="D331" s="9">
        <v>2007</v>
      </c>
      <c r="E331" s="38">
        <v>44525</v>
      </c>
    </row>
    <row r="332" spans="1:5" ht="25.5" hidden="1">
      <c r="A332" t="s">
        <v>2609</v>
      </c>
      <c r="B332" s="150" t="s">
        <v>233</v>
      </c>
      <c r="C332" s="7">
        <v>125</v>
      </c>
      <c r="D332" s="7">
        <v>2007</v>
      </c>
      <c r="E332" s="34">
        <v>44840</v>
      </c>
    </row>
    <row r="333" spans="1:5" ht="25.5" hidden="1">
      <c r="A333" t="s">
        <v>2610</v>
      </c>
      <c r="B333" s="150" t="s">
        <v>233</v>
      </c>
      <c r="C333" s="7">
        <v>140</v>
      </c>
      <c r="D333" s="7">
        <v>2007</v>
      </c>
      <c r="E333" s="34">
        <v>44723</v>
      </c>
    </row>
    <row r="334" spans="1:5" ht="25.5" hidden="1">
      <c r="A334" t="s">
        <v>2611</v>
      </c>
      <c r="B334" s="146" t="s">
        <v>233</v>
      </c>
      <c r="C334" s="9">
        <v>193</v>
      </c>
      <c r="D334" s="9">
        <v>2007</v>
      </c>
      <c r="E334" s="38">
        <v>44874</v>
      </c>
    </row>
    <row r="335" spans="1:5" ht="25.5" hidden="1">
      <c r="A335" t="s">
        <v>2612</v>
      </c>
      <c r="B335" s="150" t="s">
        <v>233</v>
      </c>
      <c r="C335" s="7">
        <v>239</v>
      </c>
      <c r="D335" s="7">
        <v>2007</v>
      </c>
      <c r="E335" s="34">
        <v>44873</v>
      </c>
    </row>
    <row r="336" spans="1:5" ht="25.5" hidden="1">
      <c r="A336" t="s">
        <v>2613</v>
      </c>
      <c r="B336" s="150" t="s">
        <v>233</v>
      </c>
      <c r="C336" s="7">
        <v>58</v>
      </c>
      <c r="D336" s="7">
        <v>2008</v>
      </c>
      <c r="E336" s="38">
        <v>44699</v>
      </c>
    </row>
    <row r="337" spans="1:5" ht="25.5" hidden="1">
      <c r="A337" t="s">
        <v>2614</v>
      </c>
      <c r="B337" s="146" t="s">
        <v>233</v>
      </c>
      <c r="C337" s="9">
        <v>59</v>
      </c>
      <c r="D337" s="9">
        <v>2008</v>
      </c>
      <c r="E337" s="38">
        <v>44767</v>
      </c>
    </row>
    <row r="338" spans="1:5" ht="25.5" hidden="1">
      <c r="A338" t="s">
        <v>2615</v>
      </c>
      <c r="B338" s="146" t="s">
        <v>233</v>
      </c>
      <c r="C338" s="9">
        <v>96</v>
      </c>
      <c r="D338" s="9">
        <v>2008</v>
      </c>
      <c r="E338" s="34">
        <v>44859</v>
      </c>
    </row>
    <row r="339" spans="1:5" ht="25.5" hidden="1">
      <c r="A339" t="s">
        <v>2616</v>
      </c>
      <c r="B339" s="146" t="s">
        <v>233</v>
      </c>
      <c r="C339" s="9">
        <v>97</v>
      </c>
      <c r="D339" s="9">
        <v>2008</v>
      </c>
      <c r="E339" s="38">
        <v>44869</v>
      </c>
    </row>
    <row r="340" spans="1:5" ht="25.5" hidden="1">
      <c r="A340" t="s">
        <v>2617</v>
      </c>
      <c r="B340" s="150" t="s">
        <v>233</v>
      </c>
      <c r="C340" s="7">
        <v>104</v>
      </c>
      <c r="D340" s="7">
        <v>2008</v>
      </c>
      <c r="E340" s="38">
        <v>44829</v>
      </c>
    </row>
    <row r="341" spans="1:5" ht="25.5" hidden="1">
      <c r="A341" t="s">
        <v>2618</v>
      </c>
      <c r="B341" s="150" t="s">
        <v>233</v>
      </c>
      <c r="C341" s="7">
        <v>175</v>
      </c>
      <c r="D341" s="7">
        <v>2008</v>
      </c>
      <c r="E341" s="34">
        <v>44853</v>
      </c>
    </row>
    <row r="342" spans="1:5" ht="25.5" hidden="1">
      <c r="A342" t="s">
        <v>2619</v>
      </c>
      <c r="B342" s="150" t="s">
        <v>233</v>
      </c>
      <c r="C342" s="7">
        <v>220</v>
      </c>
      <c r="D342" s="7">
        <v>2008</v>
      </c>
      <c r="E342" s="38">
        <v>44723</v>
      </c>
    </row>
    <row r="343" spans="1:5" ht="25.5" hidden="1">
      <c r="A343" t="s">
        <v>2620</v>
      </c>
      <c r="B343" s="146" t="s">
        <v>233</v>
      </c>
      <c r="C343" s="9">
        <v>7</v>
      </c>
      <c r="D343" s="9">
        <v>2009</v>
      </c>
      <c r="E343" s="34">
        <v>44890</v>
      </c>
    </row>
    <row r="344" spans="1:5" ht="25.5" hidden="1">
      <c r="A344" t="s">
        <v>2621</v>
      </c>
      <c r="B344" s="146" t="s">
        <v>233</v>
      </c>
      <c r="C344" s="9">
        <v>8</v>
      </c>
      <c r="D344" s="9">
        <v>2009</v>
      </c>
      <c r="E344" s="34"/>
    </row>
    <row r="345" spans="1:5" ht="25.5" hidden="1">
      <c r="A345" t="s">
        <v>2622</v>
      </c>
      <c r="B345" s="146" t="s">
        <v>233</v>
      </c>
      <c r="C345" s="9">
        <v>14</v>
      </c>
      <c r="D345" s="9">
        <v>2009</v>
      </c>
      <c r="E345" s="34">
        <v>44893</v>
      </c>
    </row>
    <row r="346" spans="1:5" ht="25.5" hidden="1">
      <c r="A346" t="s">
        <v>2623</v>
      </c>
      <c r="B346" s="150" t="s">
        <v>233</v>
      </c>
      <c r="C346" s="7">
        <v>30</v>
      </c>
      <c r="D346" s="7">
        <v>2009</v>
      </c>
      <c r="E346" s="34">
        <v>44867</v>
      </c>
    </row>
    <row r="347" spans="1:5" ht="25.5" hidden="1">
      <c r="A347" t="s">
        <v>2624</v>
      </c>
      <c r="B347" s="150" t="s">
        <v>233</v>
      </c>
      <c r="C347" s="7">
        <v>3</v>
      </c>
      <c r="D347" s="7">
        <v>2010</v>
      </c>
      <c r="E347" s="34">
        <v>44858</v>
      </c>
    </row>
    <row r="348" spans="1:5" ht="25.5" hidden="1">
      <c r="A348" t="s">
        <v>2625</v>
      </c>
      <c r="B348" s="146" t="s">
        <v>233</v>
      </c>
      <c r="C348" s="9">
        <v>13</v>
      </c>
      <c r="D348" s="9">
        <v>2010</v>
      </c>
      <c r="E348" s="34">
        <v>44804</v>
      </c>
    </row>
    <row r="349" spans="1:5" ht="25.5" hidden="1">
      <c r="A349" t="s">
        <v>2626</v>
      </c>
      <c r="B349" s="146" t="s">
        <v>233</v>
      </c>
      <c r="C349" s="9">
        <v>28</v>
      </c>
      <c r="D349" s="9">
        <v>2010</v>
      </c>
      <c r="E349" s="34">
        <v>44830</v>
      </c>
    </row>
    <row r="350" spans="1:5" ht="25.5" hidden="1">
      <c r="A350" t="s">
        <v>2627</v>
      </c>
      <c r="B350" s="146" t="s">
        <v>233</v>
      </c>
      <c r="C350" s="9">
        <v>46</v>
      </c>
      <c r="D350" s="9">
        <v>2010</v>
      </c>
      <c r="E350" s="38">
        <v>44867</v>
      </c>
    </row>
    <row r="351" spans="1:5" ht="25.5" hidden="1">
      <c r="A351" t="s">
        <v>2628</v>
      </c>
      <c r="B351" s="146" t="s">
        <v>233</v>
      </c>
      <c r="C351" s="9">
        <v>3</v>
      </c>
      <c r="D351" s="9">
        <v>2011</v>
      </c>
      <c r="E351" s="38">
        <v>44796</v>
      </c>
    </row>
    <row r="352" spans="1:5" ht="25.5" hidden="1">
      <c r="A352" t="s">
        <v>2629</v>
      </c>
      <c r="B352" s="150" t="s">
        <v>233</v>
      </c>
      <c r="C352" s="7">
        <v>4</v>
      </c>
      <c r="D352" s="7">
        <v>2011</v>
      </c>
      <c r="E352" s="38">
        <v>44859</v>
      </c>
    </row>
    <row r="353" spans="1:5" ht="25.5" hidden="1">
      <c r="A353" t="s">
        <v>2630</v>
      </c>
      <c r="B353" s="150" t="s">
        <v>233</v>
      </c>
      <c r="C353" s="7">
        <v>25</v>
      </c>
      <c r="D353" s="7">
        <v>2011</v>
      </c>
      <c r="E353" s="38">
        <v>44890</v>
      </c>
    </row>
    <row r="354" spans="1:5" ht="25.5" hidden="1">
      <c r="A354" t="s">
        <v>2631</v>
      </c>
      <c r="B354" s="146" t="s">
        <v>233</v>
      </c>
      <c r="C354" s="9">
        <v>29</v>
      </c>
      <c r="D354" s="9">
        <v>2011</v>
      </c>
      <c r="E354" s="34">
        <v>44859</v>
      </c>
    </row>
    <row r="355" spans="1:5" ht="25.5" hidden="1">
      <c r="A355" t="s">
        <v>2632</v>
      </c>
      <c r="B355" s="146" t="s">
        <v>233</v>
      </c>
      <c r="C355" s="9">
        <v>33</v>
      </c>
      <c r="D355" s="9">
        <v>2011</v>
      </c>
      <c r="E355" s="38">
        <v>44336</v>
      </c>
    </row>
    <row r="356" spans="1:5" ht="25.5" hidden="1">
      <c r="A356" t="s">
        <v>2633</v>
      </c>
      <c r="B356" s="146" t="s">
        <v>233</v>
      </c>
      <c r="C356" s="9">
        <v>34</v>
      </c>
      <c r="D356" s="9">
        <v>2011</v>
      </c>
      <c r="E356" s="34">
        <v>44749</v>
      </c>
    </row>
    <row r="357" spans="1:5" ht="25.5" hidden="1">
      <c r="A357" t="s">
        <v>2634</v>
      </c>
      <c r="B357" s="150" t="s">
        <v>233</v>
      </c>
      <c r="C357" s="7">
        <v>111</v>
      </c>
      <c r="D357" s="7">
        <v>2012</v>
      </c>
      <c r="E357" s="34">
        <v>44749</v>
      </c>
    </row>
    <row r="358" spans="1:5" ht="25.5" hidden="1">
      <c r="A358" t="s">
        <v>2635</v>
      </c>
      <c r="B358" s="150" t="s">
        <v>233</v>
      </c>
      <c r="C358" s="7">
        <v>133</v>
      </c>
      <c r="D358" s="7">
        <v>2012</v>
      </c>
      <c r="E358" s="34">
        <v>44893</v>
      </c>
    </row>
    <row r="359" spans="1:5" ht="25.5" hidden="1">
      <c r="A359" t="s">
        <v>2636</v>
      </c>
      <c r="B359" s="150" t="s">
        <v>233</v>
      </c>
      <c r="C359" s="7">
        <v>168</v>
      </c>
      <c r="D359" s="7">
        <v>2012</v>
      </c>
      <c r="E359" s="34">
        <v>44921</v>
      </c>
    </row>
    <row r="360" spans="1:5" ht="25.5" hidden="1">
      <c r="A360" t="s">
        <v>2637</v>
      </c>
      <c r="B360" s="150" t="s">
        <v>233</v>
      </c>
      <c r="C360" s="7">
        <v>170</v>
      </c>
      <c r="D360" s="7">
        <v>2012</v>
      </c>
      <c r="E360" s="34">
        <v>44874</v>
      </c>
    </row>
    <row r="361" spans="1:5" ht="25.5" hidden="1">
      <c r="A361" t="s">
        <v>2638</v>
      </c>
      <c r="B361" s="150" t="s">
        <v>233</v>
      </c>
      <c r="C361" s="7">
        <v>174</v>
      </c>
      <c r="D361" s="7">
        <v>2012</v>
      </c>
      <c r="E361" s="38"/>
    </row>
    <row r="362" spans="1:5" ht="25.5" hidden="1">
      <c r="A362" t="s">
        <v>2639</v>
      </c>
      <c r="B362" s="146" t="s">
        <v>233</v>
      </c>
      <c r="C362" s="9">
        <v>201</v>
      </c>
      <c r="D362" s="9">
        <v>2012</v>
      </c>
      <c r="E362" s="34">
        <v>44846</v>
      </c>
    </row>
    <row r="363" spans="1:5" ht="25.5" hidden="1">
      <c r="A363" t="s">
        <v>2640</v>
      </c>
      <c r="B363" s="150" t="s">
        <v>233</v>
      </c>
      <c r="C363" s="7">
        <v>4</v>
      </c>
      <c r="D363" s="7">
        <v>2013</v>
      </c>
      <c r="E363" s="38"/>
    </row>
    <row r="364" spans="1:5" ht="25.5" hidden="1">
      <c r="A364" t="s">
        <v>2641</v>
      </c>
      <c r="B364" s="150" t="s">
        <v>233</v>
      </c>
      <c r="C364" s="7">
        <v>5</v>
      </c>
      <c r="D364" s="7">
        <v>2013</v>
      </c>
      <c r="E364" s="34">
        <v>44893</v>
      </c>
    </row>
    <row r="365" spans="1:5" ht="25.5" hidden="1">
      <c r="A365" t="s">
        <v>2642</v>
      </c>
      <c r="B365" s="146" t="s">
        <v>233</v>
      </c>
      <c r="C365" s="9">
        <v>45</v>
      </c>
      <c r="D365" s="9">
        <v>2014</v>
      </c>
      <c r="E365" s="34">
        <v>44727</v>
      </c>
    </row>
    <row r="366" spans="1:5" ht="25.5" hidden="1">
      <c r="A366" t="s">
        <v>2643</v>
      </c>
      <c r="B366" s="146" t="s">
        <v>233</v>
      </c>
      <c r="C366" s="9">
        <v>76</v>
      </c>
      <c r="D366" s="9">
        <v>2014</v>
      </c>
      <c r="E366" s="38"/>
    </row>
    <row r="367" spans="1:5" ht="25.5" hidden="1">
      <c r="A367" t="s">
        <v>2644</v>
      </c>
      <c r="B367" s="146" t="s">
        <v>233</v>
      </c>
      <c r="C367" s="9">
        <v>90</v>
      </c>
      <c r="D367" s="9">
        <v>2014</v>
      </c>
      <c r="E367" s="38"/>
    </row>
    <row r="368" spans="1:5" ht="25.5" hidden="1">
      <c r="A368" t="s">
        <v>2645</v>
      </c>
      <c r="B368" s="146" t="s">
        <v>233</v>
      </c>
      <c r="C368" s="9">
        <v>96</v>
      </c>
      <c r="D368" s="9">
        <v>2014</v>
      </c>
      <c r="E368" s="38">
        <v>44916</v>
      </c>
    </row>
    <row r="369" spans="1:5" ht="25.5" hidden="1">
      <c r="A369" t="s">
        <v>2646</v>
      </c>
      <c r="B369" s="146" t="s">
        <v>233</v>
      </c>
      <c r="C369" s="9">
        <v>117</v>
      </c>
      <c r="D369" s="9">
        <v>2014</v>
      </c>
      <c r="E369" s="38">
        <v>44723</v>
      </c>
    </row>
    <row r="370" spans="1:5" ht="25.5" hidden="1">
      <c r="A370" t="s">
        <v>2647</v>
      </c>
      <c r="B370" s="146" t="s">
        <v>233</v>
      </c>
      <c r="C370" s="9">
        <v>118</v>
      </c>
      <c r="D370" s="9">
        <v>2014</v>
      </c>
      <c r="E370" s="38">
        <v>44854</v>
      </c>
    </row>
    <row r="371" spans="1:5" ht="25.5" hidden="1">
      <c r="A371" t="s">
        <v>2648</v>
      </c>
      <c r="B371" s="150" t="s">
        <v>233</v>
      </c>
      <c r="C371" s="7">
        <v>121</v>
      </c>
      <c r="D371" s="7">
        <v>2014</v>
      </c>
      <c r="E371" s="38">
        <v>44620</v>
      </c>
    </row>
    <row r="372" spans="1:5" ht="25.5" hidden="1">
      <c r="A372" t="s">
        <v>2649</v>
      </c>
      <c r="B372" s="150" t="s">
        <v>233</v>
      </c>
      <c r="C372" s="7">
        <v>123</v>
      </c>
      <c r="D372" s="7">
        <v>2014</v>
      </c>
      <c r="E372" s="38">
        <v>44658</v>
      </c>
    </row>
    <row r="373" spans="1:5" ht="25.5" hidden="1">
      <c r="A373" t="s">
        <v>2650</v>
      </c>
      <c r="B373" s="150" t="s">
        <v>233</v>
      </c>
      <c r="C373" s="7">
        <v>149</v>
      </c>
      <c r="D373" s="7">
        <v>2014</v>
      </c>
      <c r="E373" s="38">
        <v>44858</v>
      </c>
    </row>
    <row r="374" spans="1:5" ht="25.5" hidden="1">
      <c r="A374" t="s">
        <v>2651</v>
      </c>
      <c r="B374" s="146" t="s">
        <v>233</v>
      </c>
      <c r="C374" s="9">
        <v>160</v>
      </c>
      <c r="D374" s="9">
        <v>2014</v>
      </c>
      <c r="E374" s="38">
        <v>44803</v>
      </c>
    </row>
    <row r="375" spans="1:5" ht="25.5" hidden="1">
      <c r="A375" t="s">
        <v>2652</v>
      </c>
      <c r="B375" s="146" t="s">
        <v>233</v>
      </c>
      <c r="C375" s="9">
        <v>28</v>
      </c>
      <c r="D375" s="9">
        <v>2015</v>
      </c>
      <c r="E375" s="34">
        <v>44858</v>
      </c>
    </row>
    <row r="376" spans="1:5" ht="25.5" hidden="1">
      <c r="A376" t="s">
        <v>2653</v>
      </c>
      <c r="B376" s="150" t="s">
        <v>233</v>
      </c>
      <c r="C376" s="7">
        <v>32</v>
      </c>
      <c r="D376" s="7">
        <v>2015</v>
      </c>
      <c r="E376" s="38">
        <v>44634</v>
      </c>
    </row>
    <row r="377" spans="1:5" ht="25.5" hidden="1">
      <c r="A377" t="s">
        <v>2654</v>
      </c>
      <c r="B377" s="146" t="s">
        <v>233</v>
      </c>
      <c r="C377" s="9">
        <v>78</v>
      </c>
      <c r="D377" s="9">
        <v>2015</v>
      </c>
      <c r="E377" s="163">
        <v>44865</v>
      </c>
    </row>
    <row r="378" spans="1:5" ht="25.5" hidden="1">
      <c r="A378" t="s">
        <v>2655</v>
      </c>
      <c r="B378" s="150" t="s">
        <v>233</v>
      </c>
      <c r="C378" s="7">
        <v>87</v>
      </c>
      <c r="D378" s="7">
        <v>2015</v>
      </c>
      <c r="E378" s="38">
        <v>44893</v>
      </c>
    </row>
    <row r="379" spans="1:5" ht="25.5" hidden="1">
      <c r="A379" t="s">
        <v>2656</v>
      </c>
      <c r="B379" s="150" t="s">
        <v>233</v>
      </c>
      <c r="C379" s="7">
        <v>106</v>
      </c>
      <c r="D379" s="7">
        <v>2015</v>
      </c>
      <c r="E379" s="38">
        <v>44833</v>
      </c>
    </row>
    <row r="380" spans="1:5" ht="25.5" hidden="1">
      <c r="A380" t="s">
        <v>2657</v>
      </c>
      <c r="B380" s="146" t="s">
        <v>233</v>
      </c>
      <c r="C380" s="9">
        <v>124</v>
      </c>
      <c r="D380" s="9">
        <v>2015</v>
      </c>
      <c r="E380" s="38">
        <v>44915</v>
      </c>
    </row>
    <row r="381" spans="1:5" ht="25.5" hidden="1">
      <c r="A381" t="s">
        <v>2658</v>
      </c>
      <c r="B381" s="146" t="s">
        <v>233</v>
      </c>
      <c r="C381" s="9">
        <v>161</v>
      </c>
      <c r="D381" s="9">
        <v>2015</v>
      </c>
      <c r="E381" s="38">
        <v>44911</v>
      </c>
    </row>
    <row r="382" spans="1:5" ht="25.5" hidden="1">
      <c r="A382" t="s">
        <v>2659</v>
      </c>
      <c r="B382" s="146" t="s">
        <v>233</v>
      </c>
      <c r="C382" s="9">
        <v>31</v>
      </c>
      <c r="D382" s="9">
        <v>2016</v>
      </c>
      <c r="E382" s="38"/>
    </row>
    <row r="383" spans="1:5" ht="25.5" hidden="1">
      <c r="A383" t="s">
        <v>2660</v>
      </c>
      <c r="B383" s="146" t="s">
        <v>233</v>
      </c>
      <c r="C383" s="9">
        <v>56</v>
      </c>
      <c r="D383" s="9">
        <v>2016</v>
      </c>
      <c r="E383" s="38">
        <v>44875</v>
      </c>
    </row>
    <row r="384" spans="1:5" ht="25.5" hidden="1">
      <c r="A384" t="s">
        <v>2661</v>
      </c>
      <c r="B384" s="150" t="s">
        <v>233</v>
      </c>
      <c r="C384" s="7">
        <v>61</v>
      </c>
      <c r="D384" s="7">
        <v>2016</v>
      </c>
      <c r="E384" s="38">
        <v>44832</v>
      </c>
    </row>
    <row r="385" spans="1:5" ht="25.5" hidden="1">
      <c r="A385" t="s">
        <v>2662</v>
      </c>
      <c r="B385" s="146" t="s">
        <v>233</v>
      </c>
      <c r="C385" s="9">
        <v>64</v>
      </c>
      <c r="D385" s="9">
        <v>2016</v>
      </c>
      <c r="E385" s="38">
        <v>44880</v>
      </c>
    </row>
    <row r="386" spans="1:5" ht="25.5" hidden="1">
      <c r="A386" t="s">
        <v>2663</v>
      </c>
      <c r="B386" s="146" t="s">
        <v>233</v>
      </c>
      <c r="C386" s="9">
        <v>3</v>
      </c>
      <c r="D386" s="9">
        <v>2017</v>
      </c>
      <c r="E386" s="38">
        <v>44734</v>
      </c>
    </row>
    <row r="387" spans="1:5" ht="25.5" hidden="1">
      <c r="A387" t="s">
        <v>2664</v>
      </c>
      <c r="B387" s="146" t="s">
        <v>233</v>
      </c>
      <c r="C387" s="9">
        <v>9</v>
      </c>
      <c r="D387" s="9">
        <v>2017</v>
      </c>
      <c r="E387" s="38"/>
    </row>
    <row r="388" spans="1:5" ht="25.5" hidden="1">
      <c r="A388" t="s">
        <v>2665</v>
      </c>
      <c r="B388" s="146" t="s">
        <v>233</v>
      </c>
      <c r="C388" s="9">
        <v>38</v>
      </c>
      <c r="D388" s="9">
        <v>2017</v>
      </c>
      <c r="E388" s="38">
        <v>44704</v>
      </c>
    </row>
    <row r="389" spans="1:5" ht="25.5" hidden="1">
      <c r="A389" t="s">
        <v>2666</v>
      </c>
      <c r="B389" s="146" t="s">
        <v>233</v>
      </c>
      <c r="C389" s="9">
        <v>55</v>
      </c>
      <c r="D389" s="9">
        <v>2017</v>
      </c>
      <c r="E389" s="38">
        <v>44755</v>
      </c>
    </row>
    <row r="390" spans="1:5" ht="25.5" hidden="1">
      <c r="A390" t="s">
        <v>2667</v>
      </c>
      <c r="B390" s="146" t="s">
        <v>233</v>
      </c>
      <c r="C390" s="9">
        <v>1</v>
      </c>
      <c r="D390" s="9">
        <v>2018</v>
      </c>
      <c r="E390" s="38">
        <v>44837</v>
      </c>
    </row>
    <row r="391" spans="1:5" ht="25.5" hidden="1">
      <c r="A391" t="s">
        <v>2668</v>
      </c>
      <c r="B391" s="146" t="s">
        <v>233</v>
      </c>
      <c r="C391" s="9">
        <v>3</v>
      </c>
      <c r="D391" s="9">
        <v>2018</v>
      </c>
      <c r="E391" s="38">
        <v>44858</v>
      </c>
    </row>
    <row r="392" spans="1:5" ht="25.5" hidden="1">
      <c r="A392" t="s">
        <v>2669</v>
      </c>
      <c r="B392" s="146" t="s">
        <v>233</v>
      </c>
      <c r="C392" s="9">
        <v>5</v>
      </c>
      <c r="D392" s="9">
        <v>2018</v>
      </c>
      <c r="E392" s="38">
        <v>44733</v>
      </c>
    </row>
    <row r="393" spans="1:5" ht="25.5" hidden="1">
      <c r="A393" t="s">
        <v>2670</v>
      </c>
      <c r="B393" s="146" t="s">
        <v>233</v>
      </c>
      <c r="C393" s="9">
        <v>8</v>
      </c>
      <c r="D393" s="9">
        <v>2018</v>
      </c>
      <c r="E393" s="38">
        <v>44893</v>
      </c>
    </row>
    <row r="394" spans="1:5" ht="25.5" hidden="1">
      <c r="A394" t="s">
        <v>2671</v>
      </c>
      <c r="B394" s="146" t="s">
        <v>233</v>
      </c>
      <c r="C394" s="9">
        <v>9</v>
      </c>
      <c r="D394" s="9">
        <v>2018</v>
      </c>
      <c r="E394" s="38">
        <v>44858</v>
      </c>
    </row>
    <row r="395" spans="1:5" ht="25.5" hidden="1">
      <c r="A395" t="s">
        <v>2672</v>
      </c>
      <c r="B395" s="150" t="s">
        <v>233</v>
      </c>
      <c r="C395" s="7">
        <v>3</v>
      </c>
      <c r="D395" s="7">
        <v>2019</v>
      </c>
      <c r="E395" s="38">
        <v>44671</v>
      </c>
    </row>
    <row r="396" spans="1:5" ht="25.5" hidden="1">
      <c r="A396" t="s">
        <v>2673</v>
      </c>
      <c r="B396" s="146" t="s">
        <v>233</v>
      </c>
      <c r="C396" s="9">
        <v>6</v>
      </c>
      <c r="D396" s="9">
        <v>2019</v>
      </c>
      <c r="E396" s="38">
        <v>44911</v>
      </c>
    </row>
    <row r="397" spans="1:5" hidden="1">
      <c r="A397" t="s">
        <v>2674</v>
      </c>
      <c r="B397" s="138" t="s">
        <v>232</v>
      </c>
      <c r="C397" s="11">
        <v>40</v>
      </c>
      <c r="D397" s="11">
        <v>2006</v>
      </c>
      <c r="E397" s="38">
        <v>44575</v>
      </c>
    </row>
    <row r="398" spans="1:5" hidden="1">
      <c r="A398" t="s">
        <v>2675</v>
      </c>
      <c r="B398" s="138" t="s">
        <v>232</v>
      </c>
      <c r="C398" s="11">
        <v>44</v>
      </c>
      <c r="D398" s="11">
        <v>2011</v>
      </c>
      <c r="E398" s="38">
        <v>44803</v>
      </c>
    </row>
    <row r="399" spans="1:5" hidden="1">
      <c r="A399" t="s">
        <v>2676</v>
      </c>
      <c r="B399" s="138" t="s">
        <v>232</v>
      </c>
      <c r="C399" s="11">
        <v>113</v>
      </c>
      <c r="D399" s="11">
        <v>2012</v>
      </c>
      <c r="E399" s="38">
        <v>44475</v>
      </c>
    </row>
    <row r="400" spans="1:5" hidden="1">
      <c r="A400" t="s">
        <v>2677</v>
      </c>
      <c r="B400" s="138" t="s">
        <v>232</v>
      </c>
      <c r="C400" s="11">
        <v>115</v>
      </c>
      <c r="D400" s="11">
        <v>2012</v>
      </c>
      <c r="E400" s="38"/>
    </row>
    <row r="401" spans="1:5" hidden="1">
      <c r="A401" t="s">
        <v>2678</v>
      </c>
      <c r="B401" s="138" t="s">
        <v>232</v>
      </c>
      <c r="C401" s="11">
        <v>49</v>
      </c>
      <c r="D401" s="11">
        <v>2013</v>
      </c>
      <c r="E401" s="38">
        <v>44574</v>
      </c>
    </row>
    <row r="402" spans="1:5" hidden="1">
      <c r="A402" t="s">
        <v>2679</v>
      </c>
      <c r="B402" s="138" t="s">
        <v>232</v>
      </c>
      <c r="C402" s="11">
        <v>79</v>
      </c>
      <c r="D402" s="11">
        <v>2013</v>
      </c>
      <c r="E402" s="38">
        <v>44748</v>
      </c>
    </row>
    <row r="403" spans="1:5" hidden="1">
      <c r="A403" t="s">
        <v>2680</v>
      </c>
      <c r="B403" s="138" t="s">
        <v>232</v>
      </c>
      <c r="C403" s="11">
        <v>83</v>
      </c>
      <c r="D403" s="11">
        <v>2013</v>
      </c>
      <c r="E403" s="38">
        <v>44574</v>
      </c>
    </row>
    <row r="404" spans="1:5" hidden="1">
      <c r="A404" t="s">
        <v>2681</v>
      </c>
      <c r="B404" s="138" t="s">
        <v>232</v>
      </c>
      <c r="C404" s="11">
        <v>108</v>
      </c>
      <c r="D404" s="11">
        <v>2013</v>
      </c>
      <c r="E404" s="38">
        <v>44861</v>
      </c>
    </row>
    <row r="405" spans="1:5" hidden="1">
      <c r="A405" t="s">
        <v>2682</v>
      </c>
      <c r="B405" s="138" t="s">
        <v>232</v>
      </c>
      <c r="C405" s="11">
        <v>109</v>
      </c>
      <c r="D405" s="11">
        <v>2013</v>
      </c>
      <c r="E405" s="38"/>
    </row>
    <row r="406" spans="1:5" hidden="1">
      <c r="A406" t="s">
        <v>2683</v>
      </c>
      <c r="B406" s="138" t="s">
        <v>232</v>
      </c>
      <c r="C406" s="11">
        <v>114</v>
      </c>
      <c r="D406" s="11">
        <v>2013</v>
      </c>
      <c r="E406" s="38">
        <v>44685</v>
      </c>
    </row>
    <row r="407" spans="1:5" hidden="1">
      <c r="A407" t="s">
        <v>2684</v>
      </c>
      <c r="B407" s="138" t="s">
        <v>232</v>
      </c>
      <c r="C407" s="11">
        <v>136</v>
      </c>
      <c r="D407" s="11">
        <v>2013</v>
      </c>
      <c r="E407" s="38"/>
    </row>
    <row r="408" spans="1:5" hidden="1">
      <c r="A408" t="s">
        <v>2685</v>
      </c>
      <c r="B408" s="138" t="s">
        <v>232</v>
      </c>
      <c r="C408" s="11">
        <v>137</v>
      </c>
      <c r="D408" s="11">
        <v>2013</v>
      </c>
      <c r="E408" s="38">
        <v>44569</v>
      </c>
    </row>
    <row r="409" spans="1:5" hidden="1">
      <c r="A409" t="s">
        <v>2686</v>
      </c>
      <c r="B409" s="138" t="s">
        <v>232</v>
      </c>
      <c r="C409" s="11">
        <v>169</v>
      </c>
      <c r="D409" s="11">
        <v>2013</v>
      </c>
      <c r="E409" s="167">
        <v>44322</v>
      </c>
    </row>
    <row r="410" spans="1:5" hidden="1">
      <c r="A410" t="s">
        <v>2687</v>
      </c>
      <c r="B410" s="138" t="s">
        <v>232</v>
      </c>
      <c r="C410" s="11">
        <v>170</v>
      </c>
      <c r="D410" s="11">
        <v>2013</v>
      </c>
      <c r="E410" s="38"/>
    </row>
    <row r="411" spans="1:5" hidden="1">
      <c r="A411" t="s">
        <v>2688</v>
      </c>
      <c r="B411" s="138" t="s">
        <v>232</v>
      </c>
      <c r="C411" s="11">
        <v>178</v>
      </c>
      <c r="D411" s="11">
        <v>2013</v>
      </c>
      <c r="E411" s="38">
        <v>44733</v>
      </c>
    </row>
    <row r="412" spans="1:5" hidden="1">
      <c r="A412" t="s">
        <v>2689</v>
      </c>
      <c r="B412" s="150" t="s">
        <v>232</v>
      </c>
      <c r="C412" s="7">
        <v>192</v>
      </c>
      <c r="D412" s="7">
        <v>2013</v>
      </c>
      <c r="E412" s="38">
        <v>44796</v>
      </c>
    </row>
    <row r="413" spans="1:5" hidden="1">
      <c r="A413" t="s">
        <v>2690</v>
      </c>
      <c r="B413" s="150" t="s">
        <v>232</v>
      </c>
      <c r="C413" s="7">
        <v>225</v>
      </c>
      <c r="D413" s="7">
        <v>2013</v>
      </c>
      <c r="E413" s="38">
        <v>44779</v>
      </c>
    </row>
    <row r="414" spans="1:5" hidden="1">
      <c r="A414" t="s">
        <v>2691</v>
      </c>
      <c r="B414" s="138" t="s">
        <v>232</v>
      </c>
      <c r="C414" s="11">
        <v>22</v>
      </c>
      <c r="D414" s="11">
        <v>2014</v>
      </c>
      <c r="E414" s="38">
        <v>44770</v>
      </c>
    </row>
    <row r="415" spans="1:5" hidden="1">
      <c r="A415" t="s">
        <v>2692</v>
      </c>
      <c r="B415" s="138" t="s">
        <v>232</v>
      </c>
      <c r="C415" s="11">
        <v>39</v>
      </c>
      <c r="D415" s="11">
        <v>2014</v>
      </c>
      <c r="E415" s="38">
        <v>44854</v>
      </c>
    </row>
    <row r="416" spans="1:5" hidden="1">
      <c r="A416" t="s">
        <v>2693</v>
      </c>
      <c r="B416" s="138" t="s">
        <v>232</v>
      </c>
      <c r="C416" s="11">
        <v>43</v>
      </c>
      <c r="D416" s="11">
        <v>2014</v>
      </c>
      <c r="E416" s="34"/>
    </row>
    <row r="417" spans="1:5" hidden="1">
      <c r="A417" t="s">
        <v>2694</v>
      </c>
      <c r="B417" s="138" t="s">
        <v>232</v>
      </c>
      <c r="C417" s="11">
        <v>92</v>
      </c>
      <c r="D417" s="11">
        <v>2014</v>
      </c>
      <c r="E417" s="38">
        <v>44698</v>
      </c>
    </row>
    <row r="418" spans="1:5" hidden="1">
      <c r="A418" t="s">
        <v>2695</v>
      </c>
      <c r="B418" s="138" t="s">
        <v>232</v>
      </c>
      <c r="C418" s="11">
        <v>94</v>
      </c>
      <c r="D418" s="11">
        <v>2014</v>
      </c>
      <c r="E418" s="38"/>
    </row>
    <row r="419" spans="1:5" hidden="1">
      <c r="A419" t="s">
        <v>2696</v>
      </c>
      <c r="B419" s="138" t="s">
        <v>232</v>
      </c>
      <c r="C419" s="11">
        <v>109</v>
      </c>
      <c r="D419" s="11">
        <v>2014</v>
      </c>
      <c r="E419" s="38">
        <v>44539</v>
      </c>
    </row>
    <row r="420" spans="1:5" hidden="1">
      <c r="A420" t="s">
        <v>2697</v>
      </c>
      <c r="B420" s="150" t="s">
        <v>232</v>
      </c>
      <c r="C420" s="7">
        <v>121</v>
      </c>
      <c r="D420" s="7">
        <v>2014</v>
      </c>
      <c r="E420" s="38">
        <v>44785</v>
      </c>
    </row>
    <row r="421" spans="1:5" hidden="1">
      <c r="A421" t="s">
        <v>2698</v>
      </c>
      <c r="B421" s="138" t="s">
        <v>232</v>
      </c>
      <c r="C421" s="11">
        <v>143</v>
      </c>
      <c r="D421" s="11">
        <v>2014</v>
      </c>
      <c r="E421" s="38">
        <v>44837</v>
      </c>
    </row>
    <row r="422" spans="1:5" hidden="1">
      <c r="A422" t="s">
        <v>2699</v>
      </c>
      <c r="B422" s="138" t="s">
        <v>232</v>
      </c>
      <c r="C422" s="11">
        <v>156</v>
      </c>
      <c r="D422" s="11">
        <v>2014</v>
      </c>
      <c r="E422" s="38">
        <v>44784</v>
      </c>
    </row>
    <row r="423" spans="1:5" hidden="1">
      <c r="A423" t="s">
        <v>2700</v>
      </c>
      <c r="B423" s="150" t="s">
        <v>232</v>
      </c>
      <c r="C423" s="7">
        <v>174</v>
      </c>
      <c r="D423" s="7">
        <v>2014</v>
      </c>
      <c r="E423" s="38">
        <v>44630</v>
      </c>
    </row>
    <row r="424" spans="1:5" hidden="1">
      <c r="A424" t="s">
        <v>2701</v>
      </c>
      <c r="B424" s="138" t="s">
        <v>232</v>
      </c>
      <c r="C424" s="11">
        <v>168</v>
      </c>
      <c r="D424" s="11">
        <v>2014</v>
      </c>
      <c r="E424" s="38"/>
    </row>
    <row r="425" spans="1:5" hidden="1">
      <c r="A425" t="s">
        <v>2702</v>
      </c>
      <c r="B425" s="138" t="s">
        <v>232</v>
      </c>
      <c r="C425" s="11">
        <v>272</v>
      </c>
      <c r="D425" s="11">
        <v>2014</v>
      </c>
      <c r="E425" s="38">
        <v>44811</v>
      </c>
    </row>
    <row r="426" spans="1:5" hidden="1">
      <c r="A426" t="s">
        <v>2703</v>
      </c>
      <c r="B426" s="138" t="s">
        <v>232</v>
      </c>
      <c r="C426" s="11">
        <v>283</v>
      </c>
      <c r="D426" s="11">
        <v>2014</v>
      </c>
      <c r="E426" s="38">
        <v>44854</v>
      </c>
    </row>
    <row r="427" spans="1:5" hidden="1">
      <c r="A427" t="s">
        <v>2704</v>
      </c>
      <c r="B427" s="138" t="s">
        <v>232</v>
      </c>
      <c r="C427" s="11">
        <v>285</v>
      </c>
      <c r="D427" s="11">
        <v>2014</v>
      </c>
      <c r="E427" s="38"/>
    </row>
    <row r="428" spans="1:5" hidden="1">
      <c r="A428" t="s">
        <v>2705</v>
      </c>
      <c r="B428" s="138" t="s">
        <v>232</v>
      </c>
      <c r="C428" s="11">
        <v>292</v>
      </c>
      <c r="D428" s="11">
        <v>2014</v>
      </c>
      <c r="E428" s="38">
        <v>44791</v>
      </c>
    </row>
    <row r="429" spans="1:5" hidden="1">
      <c r="A429" t="s">
        <v>2706</v>
      </c>
      <c r="B429" s="138" t="s">
        <v>232</v>
      </c>
      <c r="C429" s="11">
        <v>294</v>
      </c>
      <c r="D429" s="11">
        <v>2014</v>
      </c>
      <c r="E429" s="38">
        <v>44558</v>
      </c>
    </row>
    <row r="430" spans="1:5" hidden="1">
      <c r="A430" t="s">
        <v>2707</v>
      </c>
      <c r="B430" s="150" t="s">
        <v>232</v>
      </c>
      <c r="C430" s="7">
        <v>310</v>
      </c>
      <c r="D430" s="7">
        <v>2014</v>
      </c>
      <c r="E430" s="38">
        <v>44784</v>
      </c>
    </row>
    <row r="431" spans="1:5" hidden="1">
      <c r="A431" t="s">
        <v>2708</v>
      </c>
      <c r="B431" s="138" t="s">
        <v>232</v>
      </c>
      <c r="C431" s="11">
        <v>3</v>
      </c>
      <c r="D431" s="11">
        <v>2015</v>
      </c>
      <c r="E431" s="38">
        <v>44561</v>
      </c>
    </row>
    <row r="432" spans="1:5" hidden="1">
      <c r="A432" t="s">
        <v>2709</v>
      </c>
      <c r="B432" s="138" t="s">
        <v>232</v>
      </c>
      <c r="C432" s="11">
        <v>26</v>
      </c>
      <c r="D432" s="11">
        <v>2015</v>
      </c>
      <c r="E432" s="38">
        <v>44574</v>
      </c>
    </row>
    <row r="433" spans="1:5" hidden="1">
      <c r="A433" t="s">
        <v>2710</v>
      </c>
      <c r="B433" s="172" t="s">
        <v>232</v>
      </c>
      <c r="C433" s="17">
        <v>34</v>
      </c>
      <c r="D433" s="17">
        <v>2015</v>
      </c>
      <c r="E433" s="175">
        <v>44683</v>
      </c>
    </row>
    <row r="434" spans="1:5" hidden="1">
      <c r="A434" t="s">
        <v>2711</v>
      </c>
      <c r="B434" s="138" t="s">
        <v>232</v>
      </c>
      <c r="C434" s="11">
        <v>36</v>
      </c>
      <c r="D434" s="11">
        <v>2015</v>
      </c>
      <c r="E434" s="38"/>
    </row>
    <row r="435" spans="1:5" hidden="1">
      <c r="A435" t="s">
        <v>2712</v>
      </c>
      <c r="B435" s="138" t="s">
        <v>232</v>
      </c>
      <c r="C435" s="11">
        <v>54</v>
      </c>
      <c r="D435" s="11">
        <v>2015</v>
      </c>
      <c r="E435" s="38"/>
    </row>
    <row r="436" spans="1:5" hidden="1">
      <c r="A436" t="s">
        <v>2713</v>
      </c>
      <c r="B436" s="138" t="s">
        <v>232</v>
      </c>
      <c r="C436" s="11">
        <v>82</v>
      </c>
      <c r="D436" s="11">
        <v>2015</v>
      </c>
      <c r="E436" s="38"/>
    </row>
    <row r="437" spans="1:5" hidden="1">
      <c r="A437" t="s">
        <v>2714</v>
      </c>
      <c r="B437" s="138" t="s">
        <v>232</v>
      </c>
      <c r="C437" s="11">
        <v>90</v>
      </c>
      <c r="D437" s="11">
        <v>2015</v>
      </c>
      <c r="E437" s="38">
        <v>44511</v>
      </c>
    </row>
    <row r="438" spans="1:5" hidden="1">
      <c r="A438" t="s">
        <v>2715</v>
      </c>
      <c r="B438" s="138" t="s">
        <v>232</v>
      </c>
      <c r="C438" s="11">
        <v>102</v>
      </c>
      <c r="D438" s="11">
        <v>2015</v>
      </c>
      <c r="E438" s="38">
        <v>44743</v>
      </c>
    </row>
    <row r="439" spans="1:5" hidden="1">
      <c r="A439" t="s">
        <v>2716</v>
      </c>
      <c r="B439" s="138" t="s">
        <v>232</v>
      </c>
      <c r="C439" s="11">
        <v>103</v>
      </c>
      <c r="D439" s="11">
        <v>2015</v>
      </c>
      <c r="E439" s="38">
        <v>44574</v>
      </c>
    </row>
    <row r="440" spans="1:5" hidden="1">
      <c r="A440" t="s">
        <v>2717</v>
      </c>
      <c r="B440" s="138" t="s">
        <v>232</v>
      </c>
      <c r="C440" s="11">
        <v>104</v>
      </c>
      <c r="D440" s="11">
        <v>2015</v>
      </c>
      <c r="E440" s="38"/>
    </row>
    <row r="441" spans="1:5" hidden="1">
      <c r="A441" t="s">
        <v>2718</v>
      </c>
      <c r="B441" s="138" t="s">
        <v>232</v>
      </c>
      <c r="C441" s="11">
        <v>128</v>
      </c>
      <c r="D441" s="11">
        <v>2015</v>
      </c>
      <c r="E441" s="38">
        <v>44779</v>
      </c>
    </row>
    <row r="442" spans="1:5" hidden="1">
      <c r="A442" t="s">
        <v>2719</v>
      </c>
      <c r="B442" s="150" t="s">
        <v>232</v>
      </c>
      <c r="C442" s="7">
        <v>133</v>
      </c>
      <c r="D442" s="7">
        <v>2015</v>
      </c>
      <c r="E442" s="38">
        <v>44617</v>
      </c>
    </row>
    <row r="443" spans="1:5" hidden="1">
      <c r="A443" t="s">
        <v>2720</v>
      </c>
      <c r="B443" s="138" t="s">
        <v>232</v>
      </c>
      <c r="C443" s="11">
        <v>135</v>
      </c>
      <c r="D443" s="11">
        <v>2015</v>
      </c>
      <c r="E443" s="38">
        <v>44525</v>
      </c>
    </row>
    <row r="444" spans="1:5" hidden="1">
      <c r="A444" t="s">
        <v>2721</v>
      </c>
      <c r="B444" s="138" t="s">
        <v>232</v>
      </c>
      <c r="C444" s="11">
        <v>141</v>
      </c>
      <c r="D444" s="11">
        <v>2015</v>
      </c>
      <c r="E444" s="38"/>
    </row>
    <row r="445" spans="1:5" hidden="1">
      <c r="A445" t="s">
        <v>2722</v>
      </c>
      <c r="B445" s="138" t="s">
        <v>232</v>
      </c>
      <c r="C445" s="11">
        <v>154</v>
      </c>
      <c r="D445" s="11">
        <v>2015</v>
      </c>
      <c r="E445" s="38"/>
    </row>
    <row r="446" spans="1:5" hidden="1">
      <c r="A446" t="s">
        <v>2723</v>
      </c>
      <c r="B446" s="138" t="s">
        <v>232</v>
      </c>
      <c r="C446" s="11">
        <v>162</v>
      </c>
      <c r="D446" s="11">
        <v>2015</v>
      </c>
      <c r="E446" s="38">
        <v>44341</v>
      </c>
    </row>
    <row r="447" spans="1:5" hidden="1">
      <c r="A447" t="s">
        <v>2724</v>
      </c>
      <c r="B447" s="138" t="s">
        <v>232</v>
      </c>
      <c r="C447" s="11">
        <v>170</v>
      </c>
      <c r="D447" s="11">
        <v>2015</v>
      </c>
      <c r="E447" s="38"/>
    </row>
    <row r="448" spans="1:5" hidden="1">
      <c r="A448" t="s">
        <v>2725</v>
      </c>
      <c r="B448" s="138" t="s">
        <v>232</v>
      </c>
      <c r="C448" s="11">
        <v>195</v>
      </c>
      <c r="D448" s="11">
        <v>2015</v>
      </c>
      <c r="E448" s="38">
        <v>44837</v>
      </c>
    </row>
    <row r="449" spans="1:5" hidden="1">
      <c r="A449" t="s">
        <v>2726</v>
      </c>
      <c r="B449" s="138" t="s">
        <v>232</v>
      </c>
      <c r="C449" s="11">
        <v>197</v>
      </c>
      <c r="D449" s="11">
        <v>2015</v>
      </c>
      <c r="E449" s="38"/>
    </row>
    <row r="450" spans="1:5" hidden="1">
      <c r="A450" t="s">
        <v>2727</v>
      </c>
      <c r="B450" s="138" t="s">
        <v>232</v>
      </c>
      <c r="C450" s="11">
        <v>213</v>
      </c>
      <c r="D450" s="11">
        <v>2015</v>
      </c>
      <c r="E450" s="38">
        <v>44645</v>
      </c>
    </row>
    <row r="451" spans="1:5" hidden="1">
      <c r="A451" t="s">
        <v>2728</v>
      </c>
      <c r="B451" s="138" t="s">
        <v>232</v>
      </c>
      <c r="C451" s="11">
        <v>223</v>
      </c>
      <c r="D451" s="11">
        <v>2015</v>
      </c>
      <c r="E451" s="38">
        <v>44606</v>
      </c>
    </row>
    <row r="452" spans="1:5" hidden="1">
      <c r="A452" t="s">
        <v>2729</v>
      </c>
      <c r="B452" s="138" t="s">
        <v>232</v>
      </c>
      <c r="C452" s="11">
        <v>235</v>
      </c>
      <c r="D452" s="11">
        <v>2015</v>
      </c>
      <c r="E452" s="38">
        <v>44743</v>
      </c>
    </row>
    <row r="453" spans="1:5" hidden="1">
      <c r="A453" t="s">
        <v>2730</v>
      </c>
      <c r="B453" s="138" t="s">
        <v>232</v>
      </c>
      <c r="C453" s="11">
        <v>238</v>
      </c>
      <c r="D453" s="11">
        <v>2015</v>
      </c>
      <c r="E453" s="38"/>
    </row>
    <row r="454" spans="1:5" hidden="1">
      <c r="A454" t="s">
        <v>2731</v>
      </c>
      <c r="B454" s="138" t="s">
        <v>232</v>
      </c>
      <c r="C454" s="11">
        <v>258</v>
      </c>
      <c r="D454" s="11">
        <v>2015</v>
      </c>
      <c r="E454" s="38">
        <v>44442</v>
      </c>
    </row>
    <row r="455" spans="1:5" hidden="1">
      <c r="A455" t="s">
        <v>2732</v>
      </c>
      <c r="B455" s="138" t="s">
        <v>232</v>
      </c>
      <c r="C455" s="11">
        <v>263</v>
      </c>
      <c r="D455" s="11">
        <v>2015</v>
      </c>
      <c r="E455" s="38"/>
    </row>
    <row r="456" spans="1:5" hidden="1">
      <c r="A456" t="s">
        <v>2733</v>
      </c>
      <c r="B456" s="150" t="s">
        <v>232</v>
      </c>
      <c r="C456" s="7">
        <v>270</v>
      </c>
      <c r="D456" s="7">
        <v>2015</v>
      </c>
      <c r="E456" s="38">
        <v>44628</v>
      </c>
    </row>
    <row r="457" spans="1:5" hidden="1">
      <c r="A457" t="s">
        <v>2734</v>
      </c>
      <c r="B457" s="138" t="s">
        <v>232</v>
      </c>
      <c r="C457" s="11">
        <v>274</v>
      </c>
      <c r="D457" s="11">
        <v>2015</v>
      </c>
      <c r="E457" s="38">
        <v>44726</v>
      </c>
    </row>
    <row r="458" spans="1:5" hidden="1">
      <c r="A458" t="s">
        <v>2735</v>
      </c>
      <c r="B458" s="138" t="s">
        <v>232</v>
      </c>
      <c r="C458" s="11">
        <v>278</v>
      </c>
      <c r="D458" s="11">
        <v>2015</v>
      </c>
      <c r="E458" s="38"/>
    </row>
    <row r="459" spans="1:5" hidden="1">
      <c r="A459" t="s">
        <v>2736</v>
      </c>
      <c r="B459" s="138" t="s">
        <v>232</v>
      </c>
      <c r="C459" s="11">
        <v>292</v>
      </c>
      <c r="D459" s="11">
        <v>2015</v>
      </c>
      <c r="E459" s="38"/>
    </row>
    <row r="460" spans="1:5" hidden="1">
      <c r="A460" t="s">
        <v>2737</v>
      </c>
      <c r="B460" s="138" t="s">
        <v>232</v>
      </c>
      <c r="C460" s="11">
        <v>321</v>
      </c>
      <c r="D460" s="11">
        <v>2015</v>
      </c>
      <c r="E460" s="38"/>
    </row>
    <row r="461" spans="1:5" hidden="1">
      <c r="A461" t="s">
        <v>2738</v>
      </c>
      <c r="B461" s="138" t="s">
        <v>232</v>
      </c>
      <c r="C461" s="11">
        <v>327</v>
      </c>
      <c r="D461" s="11">
        <v>2015</v>
      </c>
      <c r="E461" s="38">
        <v>44442</v>
      </c>
    </row>
    <row r="462" spans="1:5" hidden="1">
      <c r="A462" t="s">
        <v>2739</v>
      </c>
      <c r="B462" s="138" t="s">
        <v>232</v>
      </c>
      <c r="C462" s="11">
        <v>339</v>
      </c>
      <c r="D462" s="11">
        <v>2015</v>
      </c>
      <c r="E462" s="38">
        <v>44540</v>
      </c>
    </row>
    <row r="463" spans="1:5" hidden="1">
      <c r="A463" t="s">
        <v>2740</v>
      </c>
      <c r="B463" s="138" t="s">
        <v>232</v>
      </c>
      <c r="C463" s="11">
        <v>355</v>
      </c>
      <c r="D463" s="11">
        <v>2015</v>
      </c>
      <c r="E463" s="38">
        <v>44692</v>
      </c>
    </row>
    <row r="464" spans="1:5" hidden="1">
      <c r="A464" t="s">
        <v>2741</v>
      </c>
      <c r="B464" s="138" t="s">
        <v>232</v>
      </c>
      <c r="C464" s="11">
        <v>357</v>
      </c>
      <c r="D464" s="11">
        <v>2015</v>
      </c>
      <c r="E464" s="38">
        <v>44650</v>
      </c>
    </row>
    <row r="465" spans="1:5" hidden="1">
      <c r="A465" t="s">
        <v>2742</v>
      </c>
      <c r="B465" s="138" t="s">
        <v>232</v>
      </c>
      <c r="C465" s="11">
        <v>359</v>
      </c>
      <c r="D465" s="11">
        <v>2015</v>
      </c>
      <c r="E465" s="38"/>
    </row>
    <row r="466" spans="1:5" hidden="1">
      <c r="A466" t="s">
        <v>2743</v>
      </c>
      <c r="B466" s="138" t="s">
        <v>232</v>
      </c>
      <c r="C466" s="11">
        <v>366</v>
      </c>
      <c r="D466" s="11">
        <v>2015</v>
      </c>
      <c r="E466" s="38"/>
    </row>
    <row r="467" spans="1:5" hidden="1">
      <c r="A467" t="s">
        <v>2744</v>
      </c>
      <c r="B467" s="150" t="s">
        <v>232</v>
      </c>
      <c r="C467" s="7">
        <v>372</v>
      </c>
      <c r="D467" s="7">
        <v>2015</v>
      </c>
      <c r="E467" s="38">
        <v>44728</v>
      </c>
    </row>
    <row r="468" spans="1:5" hidden="1">
      <c r="A468" t="s">
        <v>2745</v>
      </c>
      <c r="B468" s="138" t="s">
        <v>232</v>
      </c>
      <c r="C468" s="11">
        <v>394</v>
      </c>
      <c r="D468" s="11">
        <v>2015</v>
      </c>
      <c r="E468" s="38"/>
    </row>
    <row r="469" spans="1:5" hidden="1">
      <c r="A469" t="s">
        <v>2746</v>
      </c>
      <c r="B469" s="138" t="s">
        <v>232</v>
      </c>
      <c r="C469" s="11">
        <v>400</v>
      </c>
      <c r="D469" s="11">
        <v>2015</v>
      </c>
      <c r="E469" s="38"/>
    </row>
    <row r="470" spans="1:5" hidden="1">
      <c r="A470" t="s">
        <v>2747</v>
      </c>
      <c r="B470" s="150" t="s">
        <v>232</v>
      </c>
      <c r="C470" s="7">
        <v>2</v>
      </c>
      <c r="D470" s="7">
        <v>2016</v>
      </c>
      <c r="E470" s="38">
        <v>44718</v>
      </c>
    </row>
    <row r="471" spans="1:5" hidden="1">
      <c r="A471" t="s">
        <v>2748</v>
      </c>
      <c r="B471" s="138" t="s">
        <v>232</v>
      </c>
      <c r="C471" s="11">
        <v>4</v>
      </c>
      <c r="D471" s="11">
        <v>2016</v>
      </c>
      <c r="E471" s="38">
        <v>44713</v>
      </c>
    </row>
    <row r="472" spans="1:5" hidden="1">
      <c r="A472" t="s">
        <v>2749</v>
      </c>
      <c r="B472" s="138" t="s">
        <v>232</v>
      </c>
      <c r="C472" s="11">
        <v>15</v>
      </c>
      <c r="D472" s="11">
        <v>2016</v>
      </c>
      <c r="E472" s="38">
        <v>44720</v>
      </c>
    </row>
    <row r="473" spans="1:5" hidden="1">
      <c r="A473" t="s">
        <v>2750</v>
      </c>
      <c r="B473" s="138" t="s">
        <v>232</v>
      </c>
      <c r="C473" s="11">
        <v>24</v>
      </c>
      <c r="D473" s="11">
        <v>2016</v>
      </c>
      <c r="E473" s="38">
        <v>44656</v>
      </c>
    </row>
    <row r="474" spans="1:5" hidden="1">
      <c r="A474" t="s">
        <v>2751</v>
      </c>
      <c r="B474" s="138" t="s">
        <v>232</v>
      </c>
      <c r="C474" s="11">
        <v>34</v>
      </c>
      <c r="D474" s="11">
        <v>2016</v>
      </c>
      <c r="E474" s="38">
        <v>44496</v>
      </c>
    </row>
    <row r="475" spans="1:5" hidden="1">
      <c r="A475" t="s">
        <v>2752</v>
      </c>
      <c r="B475" s="138" t="s">
        <v>232</v>
      </c>
      <c r="C475" s="11">
        <v>39</v>
      </c>
      <c r="D475" s="11">
        <v>2016</v>
      </c>
      <c r="E475" s="38">
        <v>44620</v>
      </c>
    </row>
    <row r="476" spans="1:5" hidden="1">
      <c r="A476" t="s">
        <v>2753</v>
      </c>
      <c r="B476" s="138" t="s">
        <v>232</v>
      </c>
      <c r="C476" s="11">
        <v>47</v>
      </c>
      <c r="D476" s="11">
        <v>2016</v>
      </c>
      <c r="E476" s="38"/>
    </row>
    <row r="477" spans="1:5" hidden="1">
      <c r="A477" t="s">
        <v>2754</v>
      </c>
      <c r="B477" s="138" t="s">
        <v>232</v>
      </c>
      <c r="C477" s="11">
        <v>65</v>
      </c>
      <c r="D477" s="11">
        <v>2016</v>
      </c>
      <c r="E477" s="38"/>
    </row>
    <row r="478" spans="1:5" hidden="1">
      <c r="A478" t="s">
        <v>2755</v>
      </c>
      <c r="B478" s="150" t="s">
        <v>232</v>
      </c>
      <c r="C478" s="7">
        <v>67</v>
      </c>
      <c r="D478" s="7">
        <v>2016</v>
      </c>
      <c r="E478" s="38"/>
    </row>
    <row r="479" spans="1:5" hidden="1">
      <c r="A479" t="s">
        <v>2756</v>
      </c>
      <c r="B479" s="138" t="s">
        <v>232</v>
      </c>
      <c r="C479" s="11">
        <v>71</v>
      </c>
      <c r="D479" s="11">
        <v>2016</v>
      </c>
      <c r="E479" s="11"/>
    </row>
    <row r="480" spans="1:5" hidden="1">
      <c r="A480" t="s">
        <v>2757</v>
      </c>
      <c r="B480" s="138" t="s">
        <v>232</v>
      </c>
      <c r="C480" s="11">
        <v>81</v>
      </c>
      <c r="D480" s="11">
        <v>2016</v>
      </c>
      <c r="E480" s="38">
        <v>44763</v>
      </c>
    </row>
    <row r="481" spans="1:5" hidden="1">
      <c r="A481" t="s">
        <v>2758</v>
      </c>
      <c r="B481" s="138" t="s">
        <v>232</v>
      </c>
      <c r="C481" s="11">
        <v>85</v>
      </c>
      <c r="D481" s="11">
        <v>2016</v>
      </c>
      <c r="E481" s="38"/>
    </row>
    <row r="482" spans="1:5" hidden="1">
      <c r="A482" t="s">
        <v>2759</v>
      </c>
      <c r="B482" s="138" t="s">
        <v>232</v>
      </c>
      <c r="C482" s="11">
        <v>88</v>
      </c>
      <c r="D482" s="11">
        <v>2016</v>
      </c>
      <c r="E482" s="38"/>
    </row>
    <row r="483" spans="1:5" hidden="1">
      <c r="A483" t="s">
        <v>2760</v>
      </c>
      <c r="B483" s="150" t="s">
        <v>232</v>
      </c>
      <c r="C483" s="7">
        <v>91</v>
      </c>
      <c r="D483" s="7">
        <v>2016</v>
      </c>
      <c r="E483" s="38">
        <v>44698</v>
      </c>
    </row>
    <row r="484" spans="1:5" hidden="1">
      <c r="A484" t="s">
        <v>2761</v>
      </c>
      <c r="B484" s="138" t="s">
        <v>232</v>
      </c>
      <c r="C484" s="11">
        <v>93</v>
      </c>
      <c r="D484" s="11">
        <v>2016</v>
      </c>
      <c r="E484" s="38">
        <v>44595</v>
      </c>
    </row>
    <row r="485" spans="1:5" hidden="1">
      <c r="A485" t="s">
        <v>2762</v>
      </c>
      <c r="B485" s="138" t="s">
        <v>232</v>
      </c>
      <c r="C485" s="11">
        <v>94</v>
      </c>
      <c r="D485" s="11">
        <v>2016</v>
      </c>
      <c r="E485" s="38">
        <v>44574</v>
      </c>
    </row>
    <row r="486" spans="1:5" hidden="1">
      <c r="A486" t="s">
        <v>2763</v>
      </c>
      <c r="B486" s="138" t="s">
        <v>232</v>
      </c>
      <c r="C486" s="11">
        <v>97</v>
      </c>
      <c r="D486" s="11">
        <v>2016</v>
      </c>
      <c r="E486" s="38">
        <v>44810</v>
      </c>
    </row>
    <row r="487" spans="1:5" hidden="1">
      <c r="A487" t="s">
        <v>2764</v>
      </c>
      <c r="B487" s="138" t="s">
        <v>232</v>
      </c>
      <c r="C487" s="11">
        <v>2</v>
      </c>
      <c r="D487" s="11">
        <v>2017</v>
      </c>
      <c r="E487" s="38"/>
    </row>
    <row r="488" spans="1:5" hidden="1">
      <c r="A488" t="s">
        <v>2765</v>
      </c>
      <c r="B488" s="138" t="s">
        <v>232</v>
      </c>
      <c r="C488" s="11">
        <v>16</v>
      </c>
      <c r="D488" s="11">
        <v>2017</v>
      </c>
      <c r="E488" s="38">
        <v>44733</v>
      </c>
    </row>
    <row r="489" spans="1:5" hidden="1">
      <c r="A489" t="s">
        <v>2766</v>
      </c>
      <c r="B489" s="138" t="s">
        <v>232</v>
      </c>
      <c r="C489" s="11">
        <v>18</v>
      </c>
      <c r="D489" s="11">
        <v>2017</v>
      </c>
      <c r="E489" s="38">
        <v>44733</v>
      </c>
    </row>
    <row r="490" spans="1:5" hidden="1">
      <c r="A490" t="s">
        <v>2767</v>
      </c>
      <c r="B490" s="138" t="s">
        <v>232</v>
      </c>
      <c r="C490" s="11">
        <v>31</v>
      </c>
      <c r="D490" s="11">
        <v>2017</v>
      </c>
      <c r="E490" s="38">
        <v>44866</v>
      </c>
    </row>
    <row r="491" spans="1:5" hidden="1">
      <c r="A491" t="s">
        <v>2768</v>
      </c>
      <c r="B491" s="138" t="s">
        <v>232</v>
      </c>
      <c r="C491" s="11">
        <v>35</v>
      </c>
      <c r="D491" s="11">
        <v>2017</v>
      </c>
      <c r="E491" s="38">
        <v>44798</v>
      </c>
    </row>
    <row r="492" spans="1:5" hidden="1">
      <c r="A492" t="s">
        <v>2769</v>
      </c>
      <c r="B492" s="138" t="s">
        <v>232</v>
      </c>
      <c r="C492" s="11">
        <v>49</v>
      </c>
      <c r="D492" s="11">
        <v>2017</v>
      </c>
      <c r="E492" s="183"/>
    </row>
    <row r="493" spans="1:5" hidden="1">
      <c r="A493" t="s">
        <v>2770</v>
      </c>
      <c r="B493" s="150" t="s">
        <v>232</v>
      </c>
      <c r="C493" s="7">
        <v>53</v>
      </c>
      <c r="D493" s="7">
        <v>2017</v>
      </c>
      <c r="E493" s="38">
        <v>44708</v>
      </c>
    </row>
    <row r="494" spans="1:5" hidden="1">
      <c r="A494" t="s">
        <v>2771</v>
      </c>
      <c r="B494" s="138" t="s">
        <v>232</v>
      </c>
      <c r="C494" s="11">
        <v>68</v>
      </c>
      <c r="D494" s="11">
        <v>2017</v>
      </c>
      <c r="E494" s="38">
        <v>44561</v>
      </c>
    </row>
    <row r="495" spans="1:5" hidden="1">
      <c r="A495" t="s">
        <v>2772</v>
      </c>
      <c r="B495" s="138" t="s">
        <v>232</v>
      </c>
      <c r="C495" s="11">
        <v>72</v>
      </c>
      <c r="D495" s="11">
        <v>2017</v>
      </c>
      <c r="E495" s="38"/>
    </row>
    <row r="496" spans="1:5" hidden="1">
      <c r="A496" t="s">
        <v>2773</v>
      </c>
      <c r="B496" s="138" t="s">
        <v>232</v>
      </c>
      <c r="C496" s="11">
        <v>74</v>
      </c>
      <c r="D496" s="11">
        <v>2017</v>
      </c>
      <c r="E496" s="38"/>
    </row>
    <row r="497" spans="1:5">
      <c r="A497" t="s">
        <v>2774</v>
      </c>
      <c r="B497" s="138" t="s">
        <v>1340</v>
      </c>
      <c r="C497" s="11">
        <v>15</v>
      </c>
      <c r="D497" s="11">
        <v>1993</v>
      </c>
      <c r="E497" s="66">
        <v>44783</v>
      </c>
    </row>
    <row r="498" spans="1:5">
      <c r="A498" t="s">
        <v>2775</v>
      </c>
      <c r="B498" s="138" t="s">
        <v>1340</v>
      </c>
      <c r="C498" s="11">
        <v>61</v>
      </c>
      <c r="D498" s="11">
        <v>1996</v>
      </c>
      <c r="E498" s="38">
        <v>44916</v>
      </c>
    </row>
    <row r="499" spans="1:5">
      <c r="A499" t="s">
        <v>2776</v>
      </c>
      <c r="B499" s="138" t="s">
        <v>1340</v>
      </c>
      <c r="C499" s="11">
        <v>124</v>
      </c>
      <c r="D499" s="11">
        <v>1998</v>
      </c>
      <c r="E499" s="38">
        <v>44785</v>
      </c>
    </row>
    <row r="500" spans="1:5">
      <c r="A500" t="s">
        <v>2777</v>
      </c>
      <c r="B500" s="138" t="s">
        <v>1340</v>
      </c>
      <c r="C500" s="11">
        <v>48</v>
      </c>
      <c r="D500" s="11">
        <v>1999</v>
      </c>
      <c r="E500" s="66">
        <v>44909</v>
      </c>
    </row>
    <row r="501" spans="1:5">
      <c r="A501" t="s">
        <v>2778</v>
      </c>
      <c r="B501" s="138" t="s">
        <v>1340</v>
      </c>
      <c r="C501" s="11">
        <v>6</v>
      </c>
      <c r="D501" s="11">
        <v>2000</v>
      </c>
      <c r="E501" s="38">
        <v>44876</v>
      </c>
    </row>
    <row r="502" spans="1:5">
      <c r="A502" t="s">
        <v>2779</v>
      </c>
      <c r="B502" s="138" t="s">
        <v>1340</v>
      </c>
      <c r="C502" s="11">
        <v>21</v>
      </c>
      <c r="D502" s="11">
        <v>2000</v>
      </c>
      <c r="E502" s="66">
        <v>44809</v>
      </c>
    </row>
    <row r="503" spans="1:5">
      <c r="A503" t="s">
        <v>2780</v>
      </c>
      <c r="B503" s="138" t="s">
        <v>1340</v>
      </c>
      <c r="C503" s="11">
        <v>11</v>
      </c>
      <c r="D503" s="11">
        <v>2001</v>
      </c>
      <c r="E503" s="66">
        <v>44846</v>
      </c>
    </row>
    <row r="504" spans="1:5">
      <c r="A504" t="s">
        <v>2781</v>
      </c>
      <c r="B504" s="138" t="s">
        <v>1340</v>
      </c>
      <c r="C504" s="11">
        <v>1</v>
      </c>
      <c r="D504" s="11">
        <v>2002</v>
      </c>
      <c r="E504" s="66"/>
    </row>
    <row r="505" spans="1:5">
      <c r="A505" t="s">
        <v>2782</v>
      </c>
      <c r="B505" s="138" t="s">
        <v>1340</v>
      </c>
      <c r="C505" s="11">
        <v>8</v>
      </c>
      <c r="D505" s="11">
        <v>2004</v>
      </c>
      <c r="E505" s="66">
        <v>44882</v>
      </c>
    </row>
    <row r="506" spans="1:5">
      <c r="A506" t="s">
        <v>2783</v>
      </c>
      <c r="B506" s="138" t="s">
        <v>1340</v>
      </c>
      <c r="C506" s="11">
        <v>2</v>
      </c>
      <c r="D506" s="11">
        <v>2005</v>
      </c>
      <c r="E506" s="66">
        <v>44880</v>
      </c>
    </row>
    <row r="507" spans="1:5">
      <c r="A507" t="s">
        <v>2784</v>
      </c>
      <c r="B507" s="138" t="s">
        <v>1340</v>
      </c>
      <c r="C507" s="11">
        <v>1</v>
      </c>
      <c r="D507" s="11">
        <v>2006</v>
      </c>
      <c r="E507" s="66">
        <v>44880</v>
      </c>
    </row>
    <row r="508" spans="1:5">
      <c r="A508" t="s">
        <v>2785</v>
      </c>
      <c r="B508" s="138" t="s">
        <v>1340</v>
      </c>
      <c r="C508" s="11">
        <v>27</v>
      </c>
      <c r="D508" s="11">
        <v>2007</v>
      </c>
      <c r="E508" s="66"/>
    </row>
    <row r="509" spans="1:5">
      <c r="A509" t="s">
        <v>2786</v>
      </c>
      <c r="B509" s="138" t="s">
        <v>1340</v>
      </c>
      <c r="C509" s="11">
        <v>2</v>
      </c>
      <c r="D509" s="11">
        <v>2010</v>
      </c>
      <c r="E509" s="38"/>
    </row>
    <row r="510" spans="1:5">
      <c r="A510" t="s">
        <v>2787</v>
      </c>
      <c r="B510" s="138" t="s">
        <v>1340</v>
      </c>
      <c r="C510" s="11">
        <v>4</v>
      </c>
      <c r="D510" s="11">
        <v>2010</v>
      </c>
      <c r="E510" s="66">
        <v>44844</v>
      </c>
    </row>
    <row r="511" spans="1:5">
      <c r="A511" t="s">
        <v>2788</v>
      </c>
      <c r="B511" s="138" t="s">
        <v>1340</v>
      </c>
      <c r="C511" s="11">
        <v>2</v>
      </c>
      <c r="D511" s="11">
        <v>2011</v>
      </c>
      <c r="E511" s="38">
        <v>44916</v>
      </c>
    </row>
    <row r="512" spans="1:5">
      <c r="A512" t="s">
        <v>2789</v>
      </c>
      <c r="B512" s="138" t="s">
        <v>1340</v>
      </c>
      <c r="C512" s="11">
        <v>2</v>
      </c>
      <c r="D512" s="11">
        <v>2013</v>
      </c>
      <c r="E512" s="38">
        <v>44704</v>
      </c>
    </row>
    <row r="513" spans="1:5">
      <c r="A513" t="s">
        <v>2789</v>
      </c>
      <c r="B513" s="138" t="s">
        <v>1340</v>
      </c>
      <c r="C513" s="11">
        <v>2</v>
      </c>
      <c r="D513" s="11">
        <v>2013</v>
      </c>
      <c r="E513" s="38">
        <v>44704</v>
      </c>
    </row>
    <row r="514" spans="1:5">
      <c r="A514" t="s">
        <v>2789</v>
      </c>
      <c r="B514" s="138" t="s">
        <v>1340</v>
      </c>
      <c r="C514" s="11">
        <v>2</v>
      </c>
      <c r="D514" s="11">
        <v>2013</v>
      </c>
      <c r="E514" s="38">
        <v>44704</v>
      </c>
    </row>
    <row r="515" spans="1:5">
      <c r="A515" t="s">
        <v>2789</v>
      </c>
      <c r="B515" s="138" t="s">
        <v>1340</v>
      </c>
      <c r="C515" s="11">
        <v>2</v>
      </c>
      <c r="D515" s="11">
        <v>2013</v>
      </c>
      <c r="E515" s="38">
        <v>44704</v>
      </c>
    </row>
    <row r="516" spans="1:5">
      <c r="A516" t="s">
        <v>2790</v>
      </c>
      <c r="B516" s="138" t="s">
        <v>1340</v>
      </c>
      <c r="C516" s="11">
        <v>7</v>
      </c>
      <c r="D516" s="11">
        <v>2013</v>
      </c>
      <c r="E516" s="66"/>
    </row>
    <row r="517" spans="1:5">
      <c r="A517" t="s">
        <v>2791</v>
      </c>
      <c r="B517" s="138" t="s">
        <v>1340</v>
      </c>
      <c r="C517" s="11">
        <v>8</v>
      </c>
      <c r="D517" s="11">
        <v>2013</v>
      </c>
      <c r="E517" s="38"/>
    </row>
    <row r="518" spans="1:5">
      <c r="A518" t="s">
        <v>2792</v>
      </c>
      <c r="B518" s="138" t="s">
        <v>1340</v>
      </c>
      <c r="C518" s="11">
        <v>9</v>
      </c>
      <c r="D518" s="11">
        <v>2013</v>
      </c>
      <c r="E518" s="38"/>
    </row>
    <row r="519" spans="1:5">
      <c r="A519" t="s">
        <v>2793</v>
      </c>
      <c r="B519" s="138" t="s">
        <v>1340</v>
      </c>
      <c r="C519" s="11">
        <v>10</v>
      </c>
      <c r="D519" s="11">
        <v>2013</v>
      </c>
      <c r="E519" s="38"/>
    </row>
    <row r="520" spans="1:5">
      <c r="A520" t="s">
        <v>2794</v>
      </c>
      <c r="B520" s="138" t="s">
        <v>1340</v>
      </c>
      <c r="C520" s="11">
        <v>11</v>
      </c>
      <c r="D520" s="11">
        <v>2013</v>
      </c>
      <c r="E520" s="66">
        <v>44923</v>
      </c>
    </row>
    <row r="521" spans="1:5">
      <c r="A521" t="s">
        <v>2795</v>
      </c>
      <c r="B521" s="138" t="s">
        <v>1340</v>
      </c>
      <c r="C521" s="11">
        <v>4</v>
      </c>
      <c r="D521" s="11">
        <v>2014</v>
      </c>
      <c r="E521" s="38">
        <v>44718</v>
      </c>
    </row>
    <row r="522" spans="1:5">
      <c r="A522" t="s">
        <v>2796</v>
      </c>
      <c r="B522" s="138" t="s">
        <v>1340</v>
      </c>
      <c r="C522" s="11">
        <v>6</v>
      </c>
      <c r="D522" s="11">
        <v>2014</v>
      </c>
      <c r="E522" s="38">
        <v>44515</v>
      </c>
    </row>
    <row r="523" spans="1:5">
      <c r="A523" t="s">
        <v>2797</v>
      </c>
      <c r="B523" s="138" t="s">
        <v>1340</v>
      </c>
      <c r="C523" s="11">
        <v>7</v>
      </c>
      <c r="D523" s="11">
        <v>2014</v>
      </c>
      <c r="E523" s="66">
        <v>44796</v>
      </c>
    </row>
    <row r="524" spans="1:5">
      <c r="A524" t="s">
        <v>2798</v>
      </c>
      <c r="B524" s="138" t="s">
        <v>1340</v>
      </c>
      <c r="C524" s="11">
        <v>1</v>
      </c>
      <c r="D524" s="11">
        <v>2015</v>
      </c>
      <c r="E524" s="66">
        <v>44756</v>
      </c>
    </row>
    <row r="525" spans="1:5">
      <c r="A525" t="s">
        <v>2799</v>
      </c>
      <c r="B525" s="138" t="s">
        <v>1340</v>
      </c>
      <c r="C525" s="11">
        <v>4</v>
      </c>
      <c r="D525" s="11">
        <v>2015</v>
      </c>
      <c r="E525" s="38">
        <v>44775</v>
      </c>
    </row>
    <row r="526" spans="1:5">
      <c r="A526" t="s">
        <v>2800</v>
      </c>
      <c r="B526" s="138" t="s">
        <v>1340</v>
      </c>
      <c r="C526" s="11">
        <v>1</v>
      </c>
      <c r="D526" s="11">
        <v>2016</v>
      </c>
      <c r="E526" s="38">
        <v>44510</v>
      </c>
    </row>
    <row r="527" spans="1:5">
      <c r="A527" t="s">
        <v>2801</v>
      </c>
      <c r="B527" s="138" t="s">
        <v>1340</v>
      </c>
      <c r="C527" s="11">
        <v>2</v>
      </c>
      <c r="D527" s="11">
        <v>2016</v>
      </c>
      <c r="E527" s="38">
        <v>44810</v>
      </c>
    </row>
    <row r="528" spans="1:5">
      <c r="A528" t="s">
        <v>2802</v>
      </c>
      <c r="B528" s="138" t="s">
        <v>1340</v>
      </c>
      <c r="C528" s="11">
        <v>4</v>
      </c>
      <c r="D528" s="11">
        <v>2016</v>
      </c>
      <c r="E528" s="66">
        <v>44775</v>
      </c>
    </row>
    <row r="529" spans="1:5">
      <c r="A529" t="s">
        <v>2803</v>
      </c>
      <c r="B529" s="138" t="s">
        <v>1340</v>
      </c>
      <c r="C529" s="11">
        <v>1</v>
      </c>
      <c r="D529" s="11">
        <v>2017</v>
      </c>
      <c r="E529" s="66">
        <v>44756</v>
      </c>
    </row>
    <row r="530" spans="1:5">
      <c r="A530" t="s">
        <v>2804</v>
      </c>
      <c r="B530" s="138" t="s">
        <v>1340</v>
      </c>
      <c r="C530" s="11">
        <v>2</v>
      </c>
      <c r="D530" s="11">
        <v>2017</v>
      </c>
      <c r="E530" s="66"/>
    </row>
    <row r="531" spans="1:5" ht="25.5" hidden="1">
      <c r="A531" t="s">
        <v>2805</v>
      </c>
      <c r="B531" s="187" t="s">
        <v>233</v>
      </c>
      <c r="C531" s="13">
        <v>49</v>
      </c>
      <c r="D531" s="13">
        <v>2005</v>
      </c>
      <c r="E531" s="36">
        <v>44748</v>
      </c>
    </row>
    <row r="532" spans="1:5" ht="25.5" hidden="1">
      <c r="A532" t="s">
        <v>2806</v>
      </c>
      <c r="B532" s="192" t="s">
        <v>233</v>
      </c>
      <c r="C532" s="14">
        <v>82</v>
      </c>
      <c r="D532" s="14">
        <v>2005</v>
      </c>
      <c r="E532" s="36">
        <v>44866</v>
      </c>
    </row>
    <row r="533" spans="1:5" ht="25.5" hidden="1">
      <c r="A533" t="s">
        <v>2807</v>
      </c>
      <c r="B533" s="187" t="s">
        <v>233</v>
      </c>
      <c r="C533" s="13">
        <v>87</v>
      </c>
      <c r="D533" s="13">
        <v>2007</v>
      </c>
      <c r="E533" s="36">
        <v>44859</v>
      </c>
    </row>
    <row r="534" spans="1:5" ht="25.5" hidden="1">
      <c r="A534" t="s">
        <v>2808</v>
      </c>
      <c r="B534" s="187" t="s">
        <v>233</v>
      </c>
      <c r="C534" s="13">
        <v>108</v>
      </c>
      <c r="D534" s="13">
        <v>2007</v>
      </c>
      <c r="E534" s="36">
        <v>44761</v>
      </c>
    </row>
    <row r="535" spans="1:5" ht="25.5" hidden="1">
      <c r="A535" t="s">
        <v>2809</v>
      </c>
      <c r="B535" s="187" t="s">
        <v>233</v>
      </c>
      <c r="C535" s="13">
        <v>152</v>
      </c>
      <c r="D535" s="13">
        <v>2007</v>
      </c>
      <c r="E535" s="36">
        <v>44723</v>
      </c>
    </row>
    <row r="536" spans="1:5" ht="25.5" hidden="1">
      <c r="A536" t="s">
        <v>2810</v>
      </c>
      <c r="B536" s="192" t="s">
        <v>233</v>
      </c>
      <c r="C536" s="14">
        <v>168</v>
      </c>
      <c r="D536" s="14">
        <v>2007</v>
      </c>
      <c r="E536" s="36">
        <v>44565</v>
      </c>
    </row>
    <row r="537" spans="1:5" ht="25.5" hidden="1">
      <c r="A537" t="s">
        <v>2811</v>
      </c>
      <c r="B537" s="192" t="s">
        <v>233</v>
      </c>
      <c r="C537" s="14">
        <v>55</v>
      </c>
      <c r="D537" s="14">
        <v>2008</v>
      </c>
      <c r="E537" s="36">
        <v>44701</v>
      </c>
    </row>
    <row r="538" spans="1:5" ht="25.5" hidden="1">
      <c r="A538" t="s">
        <v>2812</v>
      </c>
      <c r="B538" s="192" t="s">
        <v>233</v>
      </c>
      <c r="C538" s="14">
        <v>2</v>
      </c>
      <c r="D538" s="14">
        <v>2009</v>
      </c>
      <c r="E538" s="36">
        <v>44911</v>
      </c>
    </row>
    <row r="539" spans="1:5" ht="25.5" hidden="1">
      <c r="A539" t="s">
        <v>2813</v>
      </c>
      <c r="B539" s="187" t="s">
        <v>233</v>
      </c>
      <c r="C539" s="13">
        <v>152</v>
      </c>
      <c r="D539" s="13">
        <v>2012</v>
      </c>
      <c r="E539" s="36">
        <v>44748</v>
      </c>
    </row>
    <row r="540" spans="1:5" ht="25.5" hidden="1">
      <c r="A540" t="s">
        <v>2814</v>
      </c>
      <c r="B540" s="187" t="s">
        <v>233</v>
      </c>
      <c r="C540" s="13">
        <v>178</v>
      </c>
      <c r="D540" s="13">
        <v>2012</v>
      </c>
      <c r="E540" s="36">
        <v>44781</v>
      </c>
    </row>
    <row r="541" spans="1:5" ht="25.5" hidden="1">
      <c r="A541" t="s">
        <v>2815</v>
      </c>
      <c r="B541" s="187" t="s">
        <v>233</v>
      </c>
      <c r="C541" s="13">
        <v>206</v>
      </c>
      <c r="D541" s="13">
        <v>2012</v>
      </c>
      <c r="E541" s="36">
        <v>44832</v>
      </c>
    </row>
    <row r="542" spans="1:5" ht="25.5" hidden="1">
      <c r="A542" t="s">
        <v>2816</v>
      </c>
      <c r="B542" s="187" t="s">
        <v>233</v>
      </c>
      <c r="C542" s="13">
        <v>8</v>
      </c>
      <c r="D542" s="13">
        <v>2014</v>
      </c>
      <c r="E542" s="36">
        <v>44734</v>
      </c>
    </row>
    <row r="543" spans="1:5" ht="25.5" hidden="1">
      <c r="A543" t="s">
        <v>2817</v>
      </c>
      <c r="B543" s="192" t="s">
        <v>233</v>
      </c>
      <c r="C543" s="14">
        <v>39</v>
      </c>
      <c r="D543" s="14">
        <v>2014</v>
      </c>
      <c r="E543" s="36"/>
    </row>
    <row r="544" spans="1:5" ht="25.5" hidden="1">
      <c r="A544" t="s">
        <v>2818</v>
      </c>
      <c r="B544" s="192" t="s">
        <v>233</v>
      </c>
      <c r="C544" s="14">
        <v>172</v>
      </c>
      <c r="D544" s="14">
        <v>2014</v>
      </c>
      <c r="E544" s="36">
        <v>44911</v>
      </c>
    </row>
    <row r="545" spans="1:5" ht="25.5" hidden="1">
      <c r="A545" t="s">
        <v>2819</v>
      </c>
      <c r="B545" s="192" t="s">
        <v>233</v>
      </c>
      <c r="C545" s="14">
        <v>177</v>
      </c>
      <c r="D545" s="14">
        <v>2015</v>
      </c>
      <c r="E545" s="199"/>
    </row>
    <row r="546" spans="1:5" ht="25.5" hidden="1">
      <c r="A546" t="s">
        <v>2820</v>
      </c>
      <c r="B546" s="192" t="s">
        <v>233</v>
      </c>
      <c r="C546" s="14">
        <v>21</v>
      </c>
      <c r="D546" s="14">
        <v>2017</v>
      </c>
      <c r="E546" s="36">
        <v>44805</v>
      </c>
    </row>
    <row r="547" spans="1:5" ht="25.5" hidden="1">
      <c r="A547" t="s">
        <v>2821</v>
      </c>
      <c r="B547" s="192" t="s">
        <v>233</v>
      </c>
      <c r="C547" s="14">
        <v>59</v>
      </c>
      <c r="D547" s="14">
        <v>2017</v>
      </c>
      <c r="E547" s="200">
        <v>44838</v>
      </c>
    </row>
    <row r="548" spans="1:5" hidden="1">
      <c r="A548" t="s">
        <v>2822</v>
      </c>
      <c r="B548" s="203" t="s">
        <v>232</v>
      </c>
      <c r="C548" s="15">
        <v>6</v>
      </c>
      <c r="D548" s="15">
        <v>1999</v>
      </c>
      <c r="E548" s="36">
        <v>44643</v>
      </c>
    </row>
    <row r="549" spans="1:5" hidden="1">
      <c r="A549" t="s">
        <v>2823</v>
      </c>
      <c r="B549" s="187" t="s">
        <v>232</v>
      </c>
      <c r="C549" s="13">
        <v>134</v>
      </c>
      <c r="D549" s="13">
        <v>2012</v>
      </c>
      <c r="E549" s="36">
        <v>44837</v>
      </c>
    </row>
    <row r="550" spans="1:5" hidden="1">
      <c r="A550" t="s">
        <v>2824</v>
      </c>
      <c r="B550" s="203" t="s">
        <v>232</v>
      </c>
      <c r="C550" s="15">
        <v>145</v>
      </c>
      <c r="D550" s="15">
        <v>2012</v>
      </c>
      <c r="E550" s="36">
        <v>44533</v>
      </c>
    </row>
    <row r="551" spans="1:5" hidden="1">
      <c r="A551" t="s">
        <v>2825</v>
      </c>
      <c r="B551" s="203" t="s">
        <v>232</v>
      </c>
      <c r="C551" s="14">
        <v>7</v>
      </c>
      <c r="D551" s="14">
        <v>2013</v>
      </c>
      <c r="E551" s="15"/>
    </row>
    <row r="552" spans="1:5" hidden="1">
      <c r="A552" t="s">
        <v>2826</v>
      </c>
      <c r="B552" s="187" t="s">
        <v>232</v>
      </c>
      <c r="C552" s="13">
        <v>44</v>
      </c>
      <c r="D552" s="13">
        <v>2013</v>
      </c>
      <c r="E552" s="36">
        <v>44688</v>
      </c>
    </row>
    <row r="553" spans="1:5" hidden="1">
      <c r="A553" t="s">
        <v>2827</v>
      </c>
      <c r="B553" s="203" t="s">
        <v>232</v>
      </c>
      <c r="C553" s="15">
        <v>195</v>
      </c>
      <c r="D553" s="15">
        <v>2013</v>
      </c>
      <c r="E553" s="36"/>
    </row>
    <row r="554" spans="1:5" hidden="1">
      <c r="A554" t="s">
        <v>2828</v>
      </c>
      <c r="B554" s="187" t="s">
        <v>232</v>
      </c>
      <c r="C554" s="13">
        <v>14</v>
      </c>
      <c r="D554" s="13">
        <v>2014</v>
      </c>
      <c r="E554" s="36">
        <v>44484</v>
      </c>
    </row>
    <row r="555" spans="1:5" hidden="1">
      <c r="A555" t="s">
        <v>2829</v>
      </c>
      <c r="B555" s="203" t="s">
        <v>232</v>
      </c>
      <c r="C555" s="15">
        <v>32</v>
      </c>
      <c r="D555" s="15">
        <v>2014</v>
      </c>
      <c r="E555" s="36"/>
    </row>
    <row r="556" spans="1:5" hidden="1">
      <c r="A556" t="s">
        <v>2830</v>
      </c>
      <c r="B556" s="203" t="s">
        <v>232</v>
      </c>
      <c r="C556" s="15">
        <v>61</v>
      </c>
      <c r="D556" s="15">
        <v>2014</v>
      </c>
      <c r="E556" s="36">
        <v>44715</v>
      </c>
    </row>
    <row r="557" spans="1:5" hidden="1">
      <c r="A557" t="s">
        <v>2831</v>
      </c>
      <c r="B557" s="203" t="s">
        <v>232</v>
      </c>
      <c r="C557" s="15">
        <v>79</v>
      </c>
      <c r="D557" s="15">
        <v>2014</v>
      </c>
      <c r="E557" s="36">
        <v>44642</v>
      </c>
    </row>
    <row r="558" spans="1:5" hidden="1">
      <c r="A558" t="s">
        <v>2832</v>
      </c>
      <c r="B558" s="203" t="s">
        <v>232</v>
      </c>
      <c r="C558" s="15">
        <v>105</v>
      </c>
      <c r="D558" s="15">
        <v>2014</v>
      </c>
      <c r="E558" s="36">
        <v>44880</v>
      </c>
    </row>
    <row r="559" spans="1:5" hidden="1">
      <c r="A559" t="s">
        <v>2833</v>
      </c>
      <c r="B559" s="203" t="s">
        <v>232</v>
      </c>
      <c r="C559" s="15">
        <v>111</v>
      </c>
      <c r="D559" s="15">
        <v>2014</v>
      </c>
      <c r="E559" s="36">
        <v>44680</v>
      </c>
    </row>
    <row r="560" spans="1:5" hidden="1">
      <c r="A560" t="s">
        <v>2834</v>
      </c>
      <c r="B560" s="203" t="s">
        <v>232</v>
      </c>
      <c r="C560" s="15">
        <v>198</v>
      </c>
      <c r="D560" s="15">
        <v>2014</v>
      </c>
      <c r="E560" s="36"/>
    </row>
    <row r="561" spans="1:5" hidden="1">
      <c r="A561" t="s">
        <v>2835</v>
      </c>
      <c r="B561" s="203" t="s">
        <v>232</v>
      </c>
      <c r="C561" s="15">
        <v>39</v>
      </c>
      <c r="D561" s="15">
        <v>2015</v>
      </c>
      <c r="E561" s="36"/>
    </row>
    <row r="562" spans="1:5" hidden="1">
      <c r="A562" t="s">
        <v>2836</v>
      </c>
      <c r="B562" s="203" t="s">
        <v>232</v>
      </c>
      <c r="C562" s="15">
        <v>79</v>
      </c>
      <c r="D562" s="15">
        <v>2015</v>
      </c>
      <c r="E562" s="36">
        <v>44697</v>
      </c>
    </row>
    <row r="563" spans="1:5" hidden="1">
      <c r="A563" t="s">
        <v>2836</v>
      </c>
      <c r="B563" s="203" t="s">
        <v>232</v>
      </c>
      <c r="C563" s="15">
        <v>79</v>
      </c>
      <c r="D563" s="15">
        <v>2015</v>
      </c>
      <c r="E563" s="36">
        <v>44697</v>
      </c>
    </row>
    <row r="564" spans="1:5" hidden="1">
      <c r="A564" t="s">
        <v>2837</v>
      </c>
      <c r="B564" s="203" t="s">
        <v>232</v>
      </c>
      <c r="C564" s="15">
        <v>164</v>
      </c>
      <c r="D564" s="15">
        <v>2015</v>
      </c>
      <c r="E564" s="36"/>
    </row>
    <row r="565" spans="1:5" hidden="1">
      <c r="A565" t="s">
        <v>2838</v>
      </c>
      <c r="B565" s="203" t="s">
        <v>232</v>
      </c>
      <c r="C565" s="15">
        <v>219</v>
      </c>
      <c r="D565" s="15">
        <v>2015</v>
      </c>
      <c r="E565" s="36">
        <v>44676</v>
      </c>
    </row>
    <row r="566" spans="1:5" hidden="1">
      <c r="A566" t="s">
        <v>2839</v>
      </c>
      <c r="B566" s="203" t="s">
        <v>232</v>
      </c>
      <c r="C566" s="15">
        <v>246</v>
      </c>
      <c r="D566" s="15">
        <v>2015</v>
      </c>
      <c r="E566" s="36"/>
    </row>
    <row r="567" spans="1:5" hidden="1">
      <c r="A567" t="s">
        <v>2840</v>
      </c>
      <c r="B567" s="203" t="s">
        <v>232</v>
      </c>
      <c r="C567" s="15">
        <v>259</v>
      </c>
      <c r="D567" s="15">
        <v>2015</v>
      </c>
      <c r="E567" s="36"/>
    </row>
    <row r="568" spans="1:5" hidden="1">
      <c r="A568" t="s">
        <v>2841</v>
      </c>
      <c r="B568" s="203" t="s">
        <v>232</v>
      </c>
      <c r="C568" s="15">
        <v>304</v>
      </c>
      <c r="D568" s="15">
        <v>2015</v>
      </c>
      <c r="E568" s="36">
        <v>44907</v>
      </c>
    </row>
    <row r="569" spans="1:5" hidden="1">
      <c r="A569" t="s">
        <v>2842</v>
      </c>
      <c r="B569" s="203" t="s">
        <v>232</v>
      </c>
      <c r="C569" s="15">
        <v>356</v>
      </c>
      <c r="D569" s="15">
        <v>2015</v>
      </c>
      <c r="E569" s="36">
        <v>44715</v>
      </c>
    </row>
    <row r="570" spans="1:5" hidden="1">
      <c r="A570" t="s">
        <v>2843</v>
      </c>
      <c r="B570" s="203" t="s">
        <v>232</v>
      </c>
      <c r="C570" s="15">
        <v>393</v>
      </c>
      <c r="D570" s="15">
        <v>2015</v>
      </c>
      <c r="E570" s="36">
        <v>44658</v>
      </c>
    </row>
    <row r="571" spans="1:5" hidden="1">
      <c r="A571" t="s">
        <v>2844</v>
      </c>
      <c r="B571" s="203" t="s">
        <v>232</v>
      </c>
      <c r="C571" s="15">
        <v>396</v>
      </c>
      <c r="D571" s="15">
        <v>2015</v>
      </c>
      <c r="E571" s="36"/>
    </row>
    <row r="572" spans="1:5" hidden="1">
      <c r="A572" t="s">
        <v>2845</v>
      </c>
      <c r="B572" s="203" t="s">
        <v>232</v>
      </c>
      <c r="C572" s="15">
        <v>397</v>
      </c>
      <c r="D572" s="15">
        <v>2015</v>
      </c>
      <c r="E572" s="36"/>
    </row>
    <row r="573" spans="1:5" hidden="1">
      <c r="A573" t="s">
        <v>2846</v>
      </c>
      <c r="B573" s="203" t="s">
        <v>232</v>
      </c>
      <c r="C573" s="15">
        <v>37</v>
      </c>
      <c r="D573" s="15">
        <v>2016</v>
      </c>
      <c r="E573" s="36">
        <v>44564</v>
      </c>
    </row>
    <row r="574" spans="1:5" hidden="1">
      <c r="A574" t="s">
        <v>2847</v>
      </c>
      <c r="B574" s="203" t="s">
        <v>232</v>
      </c>
      <c r="C574" s="15">
        <v>72</v>
      </c>
      <c r="D574" s="15">
        <v>2016</v>
      </c>
      <c r="E574" s="36">
        <v>44635</v>
      </c>
    </row>
    <row r="575" spans="1:5" hidden="1">
      <c r="A575" t="s">
        <v>2848</v>
      </c>
      <c r="B575" s="203" t="s">
        <v>232</v>
      </c>
      <c r="C575" s="15">
        <v>98</v>
      </c>
      <c r="D575" s="15">
        <v>2016</v>
      </c>
      <c r="E575" s="36">
        <v>44749</v>
      </c>
    </row>
    <row r="576" spans="1:5" hidden="1">
      <c r="A576" t="s">
        <v>2849</v>
      </c>
      <c r="B576" s="187" t="s">
        <v>232</v>
      </c>
      <c r="C576" s="13">
        <v>15</v>
      </c>
      <c r="D576" s="13">
        <v>2017</v>
      </c>
      <c r="E576" s="36">
        <v>44700</v>
      </c>
    </row>
    <row r="577" spans="1:5" hidden="1">
      <c r="A577" t="s">
        <v>2850</v>
      </c>
      <c r="B577" s="203" t="s">
        <v>232</v>
      </c>
      <c r="C577" s="15">
        <v>21</v>
      </c>
      <c r="D577" s="15">
        <v>2017</v>
      </c>
      <c r="E577" s="36">
        <v>44760</v>
      </c>
    </row>
    <row r="578" spans="1:5" hidden="1">
      <c r="A578" t="s">
        <v>2851</v>
      </c>
      <c r="B578" s="187" t="s">
        <v>232</v>
      </c>
      <c r="C578" s="13">
        <v>42</v>
      </c>
      <c r="D578" s="13">
        <v>2017</v>
      </c>
      <c r="E578" s="36">
        <v>44720</v>
      </c>
    </row>
    <row r="579" spans="1:5">
      <c r="A579" t="s">
        <v>2852</v>
      </c>
      <c r="B579" s="203" t="s">
        <v>1340</v>
      </c>
      <c r="C579" s="15">
        <v>3</v>
      </c>
      <c r="D579" s="15">
        <v>2006</v>
      </c>
      <c r="E579" s="36"/>
    </row>
    <row r="580" spans="1:5">
      <c r="A580" t="s">
        <v>2853</v>
      </c>
      <c r="B580" s="203" t="s">
        <v>1340</v>
      </c>
      <c r="C580" s="15">
        <v>32</v>
      </c>
      <c r="D580" s="15">
        <v>2007</v>
      </c>
      <c r="E580" s="36"/>
    </row>
    <row r="581" spans="1:5">
      <c r="A581" t="s">
        <v>2854</v>
      </c>
      <c r="B581" s="203" t="s">
        <v>1340</v>
      </c>
      <c r="C581" s="15">
        <v>8</v>
      </c>
      <c r="D581" s="15">
        <v>2012</v>
      </c>
      <c r="E581" s="36">
        <v>44617</v>
      </c>
    </row>
    <row r="582" spans="1:5">
      <c r="A582" t="s">
        <v>2855</v>
      </c>
      <c r="B582" s="203" t="s">
        <v>1340</v>
      </c>
      <c r="C582" s="15">
        <v>3</v>
      </c>
      <c r="D582" s="15">
        <v>2015</v>
      </c>
      <c r="E582" s="36">
        <v>44756</v>
      </c>
    </row>
    <row r="583" spans="1:5" hidden="1">
      <c r="A583" t="s">
        <v>2856</v>
      </c>
      <c r="B583" s="187" t="s">
        <v>232</v>
      </c>
      <c r="C583" s="13">
        <v>58</v>
      </c>
      <c r="D583" s="13">
        <v>2017</v>
      </c>
      <c r="E583" s="36">
        <v>44721</v>
      </c>
    </row>
  </sheetData>
  <conditionalFormatting sqref="E1">
    <cfRule type="containsBlanks" dxfId="5" priority="1">
      <formula>LEN(TRIM(E1))=0</formula>
    </cfRule>
  </conditionalFormatting>
  <dataValidations count="2">
    <dataValidation type="date" allowBlank="1" showInputMessage="1" showErrorMessage="1" errorTitle="FECHA INCORRECTA" sqref="E47:E80 E82:E297 E299:E375 E2:E45 E377:E583" xr:uid="{91391F42-44AB-4E96-9B13-0DF7A19C309E}">
      <formula1>44562</formula1>
      <formula2>44926</formula2>
    </dataValidation>
    <dataValidation type="date" allowBlank="1" showInputMessage="1" showErrorMessage="1" errorTitle="FEHA INCORRECTA" sqref="E376" xr:uid="{9973D472-D8D0-47BD-A2DE-2803FC58CF78}">
      <formula1>44562</formula1>
      <formula2>44926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9F6D5F-BB3E-4497-90E4-8003E06F1B11}">
          <x14:formula1>
            <xm:f>'Elementos Lista'!$A$2:$A$4</xm:f>
          </x14:formula1>
          <xm:sqref>B1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BBDC2E0A8F91479BDF2B4461D766C0" ma:contentTypeVersion="20" ma:contentTypeDescription="Crear nuevo documento." ma:contentTypeScope="" ma:versionID="6a93bb8840a201d1c6a410854bec0165">
  <xsd:schema xmlns:xsd="http://www.w3.org/2001/XMLSchema" xmlns:xs="http://www.w3.org/2001/XMLSchema" xmlns:p="http://schemas.microsoft.com/office/2006/metadata/properties" xmlns:ns2="1b56d242-2de2-436e-909d-5f39b3f5a13f" xmlns:ns3="7d8a038c-8e47-4b9b-832c-c2703550e0d5" targetNamespace="http://schemas.microsoft.com/office/2006/metadata/properties" ma:root="true" ma:fieldsID="4e650d8b3def7b66ac3ba15bc0c8c3b1" ns2:_="" ns3:_="">
    <xsd:import namespace="1b56d242-2de2-436e-909d-5f39b3f5a13f"/>
    <xsd:import namespace="7d8a038c-8e47-4b9b-832c-c2703550e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Fech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d242-2de2-436e-909d-5f39b3f5a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" ma:index="25" nillable="true" ma:displayName="Fecha" ma:format="DateTime" ma:internalName="Fecha">
      <xsd:simpleType>
        <xsd:restriction base="dms:DateTim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038c-8e47-4b9b-832c-c2703550e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16c4c8c-a1c8-4af4-a143-ea7c820d925a}" ma:internalName="TaxCatchAll" ma:showField="CatchAllData" ma:web="7d8a038c-8e47-4b9b-832c-c2703550e0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56d242-2de2-436e-909d-5f39b3f5a13f" xsi:nil="true"/>
    <Fecha xmlns="1b56d242-2de2-436e-909d-5f39b3f5a13f" xsi:nil="true"/>
    <lcf76f155ced4ddcb4097134ff3c332f xmlns="1b56d242-2de2-436e-909d-5f39b3f5a13f">
      <Terms xmlns="http://schemas.microsoft.com/office/infopath/2007/PartnerControls"/>
    </lcf76f155ced4ddcb4097134ff3c332f>
    <TaxCatchAll xmlns="7d8a038c-8e47-4b9b-832c-c2703550e0d5" xsi:nil="true"/>
    <SharedWithUsers xmlns="7d8a038c-8e47-4b9b-832c-c2703550e0d5">
      <UserInfo>
        <DisplayName>Richard Anderson Lopez Betancourt</DisplayName>
        <AccountId>53</AccountId>
        <AccountType/>
      </UserInfo>
      <UserInfo>
        <DisplayName>Fabio Nivardo Ballen Ortiz</DisplayName>
        <AccountId>582</AccountId>
        <AccountType/>
      </UserInfo>
      <UserInfo>
        <DisplayName>Jorge Andres Martinez Martinez</DisplayName>
        <AccountId>661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E011D-8103-4579-8F88-1F3520169D61}"/>
</file>

<file path=customXml/itemProps2.xml><?xml version="1.0" encoding="utf-8"?>
<ds:datastoreItem xmlns:ds="http://schemas.openxmlformats.org/officeDocument/2006/customXml" ds:itemID="{7AFD594E-2AAA-4E35-8AE1-A076065EE64C}"/>
</file>

<file path=customXml/itemProps3.xml><?xml version="1.0" encoding="utf-8"?>
<ds:datastoreItem xmlns:ds="http://schemas.openxmlformats.org/officeDocument/2006/customXml" ds:itemID="{4CA8CEBC-EDC0-43A9-8B57-F86356C44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Alexandra Castillo Silva</dc:creator>
  <cp:keywords/>
  <dc:description/>
  <cp:lastModifiedBy>Yuly Natalia Barrero Nieto</cp:lastModifiedBy>
  <cp:revision/>
  <dcterms:created xsi:type="dcterms:W3CDTF">2024-01-09T18:53:29Z</dcterms:created>
  <dcterms:modified xsi:type="dcterms:W3CDTF">2024-04-03T17:32:46Z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0x010100D4BBDC2E0A8F91479BDF2B4461D766C0</vt:lpwstr>
  </property>
  <property fmtid="{D5CDD505-2E9C-101B-9397-08002B2CF9AE}" pid="3" name="MediaServiceImageTags">
    <vt:lpwstr/>
  </property>
</Properties>
</file>